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84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<sst xmlns="http://schemas.openxmlformats.org/spreadsheetml/2006/main" count="435" uniqueCount="342">
  <si>
    <t>ITEM</t>
  </si>
  <si>
    <t>TOTAL</t>
  </si>
  <si>
    <t>Acetato de Hidrocortisona</t>
  </si>
  <si>
    <t>Creme 2% bisnaga c/ 30g</t>
  </si>
  <si>
    <t>Acetato de Medroxiprogesterona</t>
  </si>
  <si>
    <t>Aciclovir</t>
  </si>
  <si>
    <t>Comprimido 200 mg</t>
  </si>
  <si>
    <t>Creme dermatológico 50mg/g bisnaga c/ 10g</t>
  </si>
  <si>
    <t>Ácido Acetil Salicílico *</t>
  </si>
  <si>
    <t>Comprimido 100mg</t>
  </si>
  <si>
    <t>Ácido Fólico *</t>
  </si>
  <si>
    <t>Comprimido 5mg</t>
  </si>
  <si>
    <t>Albendazol *</t>
  </si>
  <si>
    <t>Comprimido mastigável 400mg</t>
  </si>
  <si>
    <t>Suspensão Oral 40mg/mL frasco c/ 10mL</t>
  </si>
  <si>
    <t>Alendronato de sódio *</t>
  </si>
  <si>
    <t>Comprimido 70 mg</t>
  </si>
  <si>
    <t>Solução injetável 150mg/mL +10mg/mL - ampola 1ml</t>
  </si>
  <si>
    <t>Alopurinol *</t>
  </si>
  <si>
    <t>Comprimido 100 mg</t>
  </si>
  <si>
    <t>Comprimido 300 mg</t>
  </si>
  <si>
    <t>Alprazolam</t>
  </si>
  <si>
    <t>Comprimido 1 mg</t>
  </si>
  <si>
    <t xml:space="preserve">Ambroxol Cloridrato </t>
  </si>
  <si>
    <t>Xarope adulto 30mg/5mL frasco c/ 120mL</t>
  </si>
  <si>
    <t>Xarope pediátrico 15mg/5mL fraco c/ 120mL</t>
  </si>
  <si>
    <t>Amilorida cloridrato + Hidroclorotiazida (MODURETIC)</t>
  </si>
  <si>
    <t xml:space="preserve">Comprimido 5+50mg </t>
  </si>
  <si>
    <t xml:space="preserve">Aminofilina </t>
  </si>
  <si>
    <t>Amiodarona cloridrato *</t>
  </si>
  <si>
    <t>Amitriptilina cloridrato *</t>
  </si>
  <si>
    <t>Comprimido 25mg</t>
  </si>
  <si>
    <t>Amoxicilina *</t>
  </si>
  <si>
    <t>Cápsula 500mg</t>
  </si>
  <si>
    <t>Pó para suspensão oral 50mg/mL</t>
  </si>
  <si>
    <t>Amoxicilina + Clavulanato de Potássio *</t>
  </si>
  <si>
    <t>Comprimido 500+125mg</t>
  </si>
  <si>
    <t>Pó para suspensão oral 50 +12,5mg/mL</t>
  </si>
  <si>
    <t>Anlodipina besilato *</t>
  </si>
  <si>
    <t xml:space="preserve">Atenolol </t>
  </si>
  <si>
    <t>Comprimido 25 mg</t>
  </si>
  <si>
    <t>Atenolol *</t>
  </si>
  <si>
    <t xml:space="preserve">Comprimido 50mg </t>
  </si>
  <si>
    <t>Atenolol + Clortalidona (TENORETIC)</t>
  </si>
  <si>
    <t>Comprimido 100+ 25mg</t>
  </si>
  <si>
    <t>Azatioprina</t>
  </si>
  <si>
    <t>Comprimido 50mg</t>
  </si>
  <si>
    <t>Azitromicina *</t>
  </si>
  <si>
    <t>Comprimido 500 mg</t>
  </si>
  <si>
    <t>Pó para suspensão oral 600mg</t>
  </si>
  <si>
    <t>Beclometasona Diproprionato *</t>
  </si>
  <si>
    <t>Aerossol Oral 50mcg</t>
  </si>
  <si>
    <t>Suspensão Nasal 50mcg</t>
  </si>
  <si>
    <t>Aerossol Oral 250mcg</t>
  </si>
  <si>
    <t>Benzilpenicilina benzatina</t>
  </si>
  <si>
    <t>Pó para suspensão injetável 600.000</t>
  </si>
  <si>
    <t>Benzilpenicilina benzatina *</t>
  </si>
  <si>
    <t>Pó para suspensão injetável 1.200.000</t>
  </si>
  <si>
    <t>Benzilpenicilina procaína + benzilpenicilina potássica (Despacilina 400.000UI)*</t>
  </si>
  <si>
    <t>Pó para suspensão injetável 300.000+100.000UI - IM</t>
  </si>
  <si>
    <t>Benzoato de Benzila</t>
  </si>
  <si>
    <t>Uso externo 25% frasco c/ 60ml</t>
  </si>
  <si>
    <t>Betametasona Diproprionato +Fosfato dissódico de betametasona</t>
  </si>
  <si>
    <t>Suspensão injetável 5mg/mL+2mg/mL ampola 1mL</t>
  </si>
  <si>
    <t>Biperideno*</t>
  </si>
  <si>
    <t xml:space="preserve">Bromoprida </t>
  </si>
  <si>
    <t>Comprimido 10 mg</t>
  </si>
  <si>
    <t>Solução oral 4mg/mL frasco c/ 20 ml</t>
  </si>
  <si>
    <t xml:space="preserve">Bromazepam </t>
  </si>
  <si>
    <t>Comprimido 6mg</t>
  </si>
  <si>
    <t xml:space="preserve">Butilbrometo de escopolamina (Hioscina) </t>
  </si>
  <si>
    <t>Solução oral/gotas 10mg/mL- frasco c/ 15 ml</t>
  </si>
  <si>
    <t>Butilbrometo de escopolamina</t>
  </si>
  <si>
    <t>Comprimido 10mg</t>
  </si>
  <si>
    <t>Butilbrometo de escopolamina + Dipirona sódica</t>
  </si>
  <si>
    <t xml:space="preserve">Comprimido 10mg+250mg </t>
  </si>
  <si>
    <t>Solução oral/gotas 6,67mg/mL + 333,4mg/mL - frasco c/15ml</t>
  </si>
  <si>
    <t>Caneta LANCETADORA UNIVERSAL</t>
  </si>
  <si>
    <t>Caneta</t>
  </si>
  <si>
    <t>Carbamazepina *</t>
  </si>
  <si>
    <t>Comprimido 200mg</t>
  </si>
  <si>
    <t>Xarope 20mg/mL frasco c/ 100 mL</t>
  </si>
  <si>
    <t>Carbonato de Cálcio *</t>
  </si>
  <si>
    <t>Comprimido Mastigável 1250mg</t>
  </si>
  <si>
    <t>Carbonato de Calcio + Colecalciferol</t>
  </si>
  <si>
    <t>Comprimido 500 mg + 400 UI</t>
  </si>
  <si>
    <t>Carbonato de lítio *</t>
  </si>
  <si>
    <t>Carvedilol *</t>
  </si>
  <si>
    <t>Comprimido 3,125 mg</t>
  </si>
  <si>
    <t>Carvedilol</t>
  </si>
  <si>
    <t>Comprimido 6,25 mg</t>
  </si>
  <si>
    <t>Comprimido 12,5mg</t>
  </si>
  <si>
    <t>Cefalexina *</t>
  </si>
  <si>
    <t xml:space="preserve">Pó para suspensão Oral 50mg/mL frasco c/ 60mL </t>
  </si>
  <si>
    <t xml:space="preserve">Cetoconazol </t>
  </si>
  <si>
    <t>Cetoconazol 2% *</t>
  </si>
  <si>
    <t>Cinarizina</t>
  </si>
  <si>
    <t xml:space="preserve">Cinarizina </t>
  </si>
  <si>
    <t>Ciprofloxacino cloridrato *</t>
  </si>
  <si>
    <t>Claritromicina</t>
  </si>
  <si>
    <t>Comprimido revestido 500mg</t>
  </si>
  <si>
    <t>Clomipramina cloridrato *</t>
  </si>
  <si>
    <t>Comprimido revestido 25 mg</t>
  </si>
  <si>
    <t xml:space="preserve">Cloranfenicol </t>
  </si>
  <si>
    <t>Solução oftálmica 4mg/mL frasco c/ 10ml</t>
  </si>
  <si>
    <t>Clonazepam</t>
  </si>
  <si>
    <t>Comprimido 0,5mg</t>
  </si>
  <si>
    <t>Clonazepam *</t>
  </si>
  <si>
    <t>Comprimido 2mg</t>
  </si>
  <si>
    <t xml:space="preserve">Clonazepam * </t>
  </si>
  <si>
    <t>Solução oral/gotas 2,5mg/mL frasco c/ 20ml</t>
  </si>
  <si>
    <t xml:space="preserve">Cloreto de Potássio </t>
  </si>
  <si>
    <t>Solução Oral 60mg/mL frasco c/ 100ml</t>
  </si>
  <si>
    <t>Cloreto de sódio *</t>
  </si>
  <si>
    <t>Spray Nasal 30mg/mL</t>
  </si>
  <si>
    <t>Solução Nasal 9mg/mL</t>
  </si>
  <si>
    <t>Comprimido 250mg</t>
  </si>
  <si>
    <t>Clortalidona</t>
  </si>
  <si>
    <t>Clotrimazol</t>
  </si>
  <si>
    <t>Creme dermatológico 10mg/g bisnaga c/ 20g</t>
  </si>
  <si>
    <t>Clorpromazina Cloridrato *</t>
  </si>
  <si>
    <t>Solução Oral/gotas 40mg/mL</t>
  </si>
  <si>
    <t>Complexo B (Vitaminas B1, B2, B3, B5, B6)</t>
  </si>
  <si>
    <t>Comprimido revestido 5+1+30+4+3mg</t>
  </si>
  <si>
    <t>Dexametasona *</t>
  </si>
  <si>
    <t>Suspensão Oftálmica 1mg/mL</t>
  </si>
  <si>
    <t>Dexametasona</t>
  </si>
  <si>
    <t>Comprimido 4 mg</t>
  </si>
  <si>
    <t>Dexametasona acetato *</t>
  </si>
  <si>
    <t>Creme 1mg/g bisnaga c/ 10g</t>
  </si>
  <si>
    <t xml:space="preserve">Dexametasona </t>
  </si>
  <si>
    <t>Elixir 0,1mg/mL frasco c/ 100mL</t>
  </si>
  <si>
    <t>Dexclorfeniramina maleato *</t>
  </si>
  <si>
    <t xml:space="preserve">Comprimido 2mg </t>
  </si>
  <si>
    <t>Solução oral 0,4mg/mL frasco c/ 100mL</t>
  </si>
  <si>
    <t>Diazepam *</t>
  </si>
  <si>
    <t xml:space="preserve">Diclofenaco Sódico </t>
  </si>
  <si>
    <t>Digoxina *</t>
  </si>
  <si>
    <t>Comprimido 0,25mg</t>
  </si>
  <si>
    <t xml:space="preserve">Diosmina + Hesperidina </t>
  </si>
  <si>
    <t>Comprimido revestido 450+50mg</t>
  </si>
  <si>
    <t>Dipirona sódica*</t>
  </si>
  <si>
    <t>Comprimido 500mg</t>
  </si>
  <si>
    <t>Dipirona sódica *</t>
  </si>
  <si>
    <t>Domperidona</t>
  </si>
  <si>
    <t>Suspensão oral 1mg/ml frasco c/ 100mL</t>
  </si>
  <si>
    <t>Enalapril maleato *</t>
  </si>
  <si>
    <t>Comprimido 20mg</t>
  </si>
  <si>
    <t>Eritromicina estolato *</t>
  </si>
  <si>
    <t>Suspensão oral 50mg/mL frasco c/ 60mL</t>
  </si>
  <si>
    <t>Espironolactona *</t>
  </si>
  <si>
    <t>Espironolactona</t>
  </si>
  <si>
    <t>Estrógenos conjugados naturais</t>
  </si>
  <si>
    <t>Comprimidos 0,625mg</t>
  </si>
  <si>
    <t>Fenitoína sódica *</t>
  </si>
  <si>
    <t>Fenobarbital sódico *</t>
  </si>
  <si>
    <t>Solução oral/gotas 40mg/mL frasco c/ 20mL</t>
  </si>
  <si>
    <t>Fluconazol *</t>
  </si>
  <si>
    <t>Cápsula 150mg</t>
  </si>
  <si>
    <t xml:space="preserve">Flunarizina dicloridrato </t>
  </si>
  <si>
    <t>Fluoxetina cloridrato *</t>
  </si>
  <si>
    <t>Cápsula 20 mg</t>
  </si>
  <si>
    <t>Furosemida *</t>
  </si>
  <si>
    <t>Comprimido 40mg</t>
  </si>
  <si>
    <t>Glibenclamida *</t>
  </si>
  <si>
    <t>Glicosímetro ACCU CHEK ACTIVE</t>
  </si>
  <si>
    <t>ACCU- CHEK Active</t>
  </si>
  <si>
    <t>Gliclazida *</t>
  </si>
  <si>
    <t>Comprimido 30 mg</t>
  </si>
  <si>
    <t>Haloperidol</t>
  </si>
  <si>
    <t>Haloperidol *</t>
  </si>
  <si>
    <t xml:space="preserve">Haloperidol </t>
  </si>
  <si>
    <t>Solução oral/gotas 2mg/mL frasco c/ 20mL</t>
  </si>
  <si>
    <t>Haloperidol Decanoato *</t>
  </si>
  <si>
    <t>Solução Injetável 70,52mg/mL ampola c/ 1mL</t>
  </si>
  <si>
    <t>Hidralazina</t>
  </si>
  <si>
    <t>Hidroclorotiazida *</t>
  </si>
  <si>
    <t xml:space="preserve">Hidróxido de Alumínio </t>
  </si>
  <si>
    <t>Suspensão Oral 60mg/mL frasco c/ 100ml</t>
  </si>
  <si>
    <t>Ibuprofeno *</t>
  </si>
  <si>
    <t>Suspensão oral 20mg/mL frasco c/ 100mL</t>
  </si>
  <si>
    <t xml:space="preserve">Ibuprofeno </t>
  </si>
  <si>
    <t>Comprimido 600mg</t>
  </si>
  <si>
    <t>Imipramina Cloridrato *</t>
  </si>
  <si>
    <t>Issosorbida Mononitrato *</t>
  </si>
  <si>
    <t>Iodeto de Potássio</t>
  </si>
  <si>
    <t>Xarope 20mg/mL frasco c/ 100mL</t>
  </si>
  <si>
    <t>Ivermectina *</t>
  </si>
  <si>
    <t>Comprimido 6 mg</t>
  </si>
  <si>
    <t>Lanceta para perfurar a polpa digital compatível com caneta LANCETADORA UNIVERSAL</t>
  </si>
  <si>
    <t>CAIXA com 50 lancetas - 28g</t>
  </si>
  <si>
    <t>Levonergestrel+ etinilestradiol</t>
  </si>
  <si>
    <t>Comprimido 0,15/0,03 mg</t>
  </si>
  <si>
    <t>Levomepromazina Maleato</t>
  </si>
  <si>
    <t>Levotiroxina Sódica *</t>
  </si>
  <si>
    <t>Comprimido 25 mcg</t>
  </si>
  <si>
    <t>Levotiroxina *</t>
  </si>
  <si>
    <t>Comprimido 50 mcg</t>
  </si>
  <si>
    <t>Comprimido 100 mcg</t>
  </si>
  <si>
    <t>Loratadina *</t>
  </si>
  <si>
    <t>Xarope 1mg/mL</t>
  </si>
  <si>
    <t>Lorazepan</t>
  </si>
  <si>
    <t>Losartana potássica</t>
  </si>
  <si>
    <t>Comprimido revestido 50 mg</t>
  </si>
  <si>
    <t>Mebendazol *</t>
  </si>
  <si>
    <t>Suspensão oral 20mg/mL frasco c/ 30mL</t>
  </si>
  <si>
    <t>Metformina Cloridrato *</t>
  </si>
  <si>
    <t>Comprimido 850mg</t>
  </si>
  <si>
    <t>Metildopa *</t>
  </si>
  <si>
    <t>Metoclopramida Cloridrato *</t>
  </si>
  <si>
    <t>Solução oral 4 mg/mL (frasco c/ 10ml)</t>
  </si>
  <si>
    <t>Metoprolol succinato * (SELOZOK)</t>
  </si>
  <si>
    <t>Comprimido de Liberação Prolongada 50 mg</t>
  </si>
  <si>
    <t xml:space="preserve">Metoprolol Succinato </t>
  </si>
  <si>
    <t>Metotrexato</t>
  </si>
  <si>
    <t>Comprimido 2,5 mg</t>
  </si>
  <si>
    <t>Metronidazol *</t>
  </si>
  <si>
    <t>Metronidazol (benzoilmetronidazol) *</t>
  </si>
  <si>
    <t>Suspensão oral 40mg/mL frasco c/100mL - Pediátrico</t>
  </si>
  <si>
    <t xml:space="preserve">Metronidazol </t>
  </si>
  <si>
    <t>Gel vaginal 10mg/g bisnaga 50g</t>
  </si>
  <si>
    <t>Miconazol nitrato *</t>
  </si>
  <si>
    <t>Creme Vaginal 20mg/g bisnaga 80g</t>
  </si>
  <si>
    <t>Loção 20mg/mL frasco c/ 30g</t>
  </si>
  <si>
    <t xml:space="preserve">Neomicina, sulfato + Bacitracina zíncica </t>
  </si>
  <si>
    <t>5mg+250UI/g, bisnaga 10g</t>
  </si>
  <si>
    <t xml:space="preserve">Nifedipina </t>
  </si>
  <si>
    <t>Nifedipina *</t>
  </si>
  <si>
    <t>Comprimido Revestido 20mg</t>
  </si>
  <si>
    <t>Nimesulida</t>
  </si>
  <si>
    <t xml:space="preserve">Nistatina </t>
  </si>
  <si>
    <t>Suspensão oral 100.000 UI/ml</t>
  </si>
  <si>
    <t>Creme vaginal 25.000UI/g - 60g</t>
  </si>
  <si>
    <t>Nitrofurantoína *</t>
  </si>
  <si>
    <t>Cápsula 100mg</t>
  </si>
  <si>
    <t>Noretisterona enantato + Estradiol valerato</t>
  </si>
  <si>
    <t>Solução Injetável Via IM</t>
  </si>
  <si>
    <t>Noretisterona</t>
  </si>
  <si>
    <t>Comprimido 0,35mg</t>
  </si>
  <si>
    <t>Norfloxacina</t>
  </si>
  <si>
    <t>Comprimido Revestido 400mg</t>
  </si>
  <si>
    <t>Nortriptiina Cloridrato *</t>
  </si>
  <si>
    <t>Cápsula 25mg</t>
  </si>
  <si>
    <t>Omeprazol *</t>
  </si>
  <si>
    <t>Cápsula 20mg</t>
  </si>
  <si>
    <t>Paracetamol *</t>
  </si>
  <si>
    <t>Solução oral 200 mg/mL - frasco c/ 20ml</t>
  </si>
  <si>
    <t>Permaganato de potássio</t>
  </si>
  <si>
    <t>Permetrina *</t>
  </si>
  <si>
    <t>Loção 10mg/mL frasco c/ 60mL</t>
  </si>
  <si>
    <t xml:space="preserve">Polivitamíco </t>
  </si>
  <si>
    <t>Comprimido</t>
  </si>
  <si>
    <t>Polivitamínico (PROTOVIT PLUS)</t>
  </si>
  <si>
    <t>Prednisolona Fosfato Sódico *</t>
  </si>
  <si>
    <t>Solução oral 1mg/mL</t>
  </si>
  <si>
    <t>Prednisona *</t>
  </si>
  <si>
    <t>Prometazina Cloridrato</t>
  </si>
  <si>
    <t>Propatilnitrato (SUSTRATE)</t>
  </si>
  <si>
    <t>Comprimido Sub lingual 10mg</t>
  </si>
  <si>
    <t>Propranolol Cloridrato</t>
  </si>
  <si>
    <t>Ranitidina Cloridrato *</t>
  </si>
  <si>
    <t>Comprimido 150mg</t>
  </si>
  <si>
    <t>Ranitidina Cloridrato</t>
  </si>
  <si>
    <t>Risperidona</t>
  </si>
  <si>
    <t>Sais para reidratação oral *</t>
  </si>
  <si>
    <t xml:space="preserve">Pó para preparação extemporânea - 3,5+1,5+2,9+20g </t>
  </si>
  <si>
    <t>Salbutamol sulfato *</t>
  </si>
  <si>
    <t>Aerossol Oral 100mcg</t>
  </si>
  <si>
    <t>Salbutamol sulfato</t>
  </si>
  <si>
    <t>Solução oral 0,4mg/ml Frasco 120mL</t>
  </si>
  <si>
    <t>Secnidazol</t>
  </si>
  <si>
    <t>Comprimido Revestido 1000mg</t>
  </si>
  <si>
    <t>Sertralina cloridrato</t>
  </si>
  <si>
    <t>Comprimido revestido 50mg</t>
  </si>
  <si>
    <t xml:space="preserve">Simeticona </t>
  </si>
  <si>
    <t>Emulsão Oral 75mg/mL frasco 15mL - Gotas</t>
  </si>
  <si>
    <t>Sinvastatina *</t>
  </si>
  <si>
    <t xml:space="preserve">Sinvastatina </t>
  </si>
  <si>
    <t>Comprimido 40 mg</t>
  </si>
  <si>
    <t>Sulfametoxazol+ Trimetoprima *</t>
  </si>
  <si>
    <t>Comprimido 400mg+80mg</t>
  </si>
  <si>
    <t>Suspensão Oral 40+8mg/mL</t>
  </si>
  <si>
    <t>Sulfato ferroso *</t>
  </si>
  <si>
    <t>40mg comprimido</t>
  </si>
  <si>
    <t>Sulfato feroso *</t>
  </si>
  <si>
    <t>Sulfato ferroso</t>
  </si>
  <si>
    <t xml:space="preserve">Tramadol Cloridrato </t>
  </si>
  <si>
    <t>Comprimido 50 mg</t>
  </si>
  <si>
    <t>Timolol Maleato *</t>
  </si>
  <si>
    <t>Solução oftálmica 5mg/mL (0,5%)</t>
  </si>
  <si>
    <t>Tiras de glicemia Accu Check Active compatível com aparelho ACCU CHEK ACTIVE</t>
  </si>
  <si>
    <t>Tiras (unidade)</t>
  </si>
  <si>
    <t>Valproato de sódio *</t>
  </si>
  <si>
    <t>Cápsula 250mg</t>
  </si>
  <si>
    <t xml:space="preserve">Valproato de sódio </t>
  </si>
  <si>
    <t>Comprimido Revestido 500mg</t>
  </si>
  <si>
    <t>Xarope 50mg/mL</t>
  </si>
  <si>
    <t>Varfarina Sódica *</t>
  </si>
  <si>
    <t>Verapamil Cloridrato *</t>
  </si>
  <si>
    <t>Comprimido 80mg</t>
  </si>
  <si>
    <t>Vitamina A (acetato de retinol) + D (colecalciferol)</t>
  </si>
  <si>
    <t>Solução Oral/ Gotas 50000UI/mL + 10000UI/mL frasco c/ 10mL</t>
  </si>
  <si>
    <t xml:space="preserve">Vitamina A (palmitato de retinol) + Vitamina D (colecalciferol) + Óxido de Zinco </t>
  </si>
  <si>
    <t>Pomada 1000UI/g+ 400UI/g+ 100mg/g bisnaga c/ 45g</t>
  </si>
  <si>
    <t>Vitamina C (Ácido Ascórbico)</t>
  </si>
  <si>
    <t>Comprimido efervescente 1g</t>
  </si>
  <si>
    <t>Solução Oral/gotas 200mg/mL frasco c/ 20ml</t>
  </si>
  <si>
    <t>Acebrofilina</t>
  </si>
  <si>
    <t>Xarope pediátrico 25mg/5mL- frasco c/ 120mL</t>
  </si>
  <si>
    <t>Xarope adulto 50mg/5mL frasco c/ 120mL</t>
  </si>
  <si>
    <t>Acetilcisteína</t>
  </si>
  <si>
    <t>Granulado 600mg - envelopes 5g</t>
  </si>
  <si>
    <t>Ciclobenzaprina cloridrato</t>
  </si>
  <si>
    <t>Comprimido revestido 10mg</t>
  </si>
  <si>
    <t xml:space="preserve">Hidroclorotiazida </t>
  </si>
  <si>
    <t>Levodopa + Benserazida Cloridrato (PROLOPA) *</t>
  </si>
  <si>
    <t>Meloxicam</t>
  </si>
  <si>
    <t>Comprimido 15mg</t>
  </si>
  <si>
    <t xml:space="preserve">Paroxetina cloridrato </t>
  </si>
  <si>
    <t>150mg/10ml xarope</t>
  </si>
  <si>
    <t>Solução oral 25mg/mL XAROPE frasco c/100mL</t>
  </si>
  <si>
    <t>Gotas 125mg/mL frasco c/ 30mL</t>
  </si>
  <si>
    <t>Ampola de 150mg - suspensão injetável - Via IM</t>
  </si>
  <si>
    <t>Algestona acetofenida+ enantato de estradiol</t>
  </si>
  <si>
    <t xml:space="preserve">Comprimido 5mg </t>
  </si>
  <si>
    <t xml:space="preserve">Captopril * </t>
  </si>
  <si>
    <t>Creme para uso tópico 20mg/g bisnaga c/ 30g</t>
  </si>
  <si>
    <t>Comprimido 75mg</t>
  </si>
  <si>
    <t>Creme Vaginal 10mg/g bisnaga c/ 35g + aplicador</t>
  </si>
  <si>
    <t xml:space="preserve">Solução oral/gotas 500mg/mL frasco c/ 10mL </t>
  </si>
  <si>
    <t>Comprimido 1mg</t>
  </si>
  <si>
    <t>Suspensão oral/ gotas 50mg/ml frasco c/ 30 mL</t>
  </si>
  <si>
    <t>Comprimido 200 + 50 mg</t>
  </si>
  <si>
    <t>Solução oral Gotas Frasco 20ml</t>
  </si>
  <si>
    <t>Comprimido revestido 25mg</t>
  </si>
  <si>
    <t>CÓDIGO</t>
  </si>
  <si>
    <t>DESCRIÇÃO</t>
  </si>
  <si>
    <t>APRESENTAÇÃO</t>
  </si>
  <si>
    <t>QTE</t>
  </si>
  <si>
    <t>MARCA</t>
  </si>
  <si>
    <t>P.U.-R$</t>
  </si>
  <si>
    <t>P.T.-R$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</si>
</sst>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7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8"/>
      <color indexed="10"/>
      <name val="Arial Narrow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12"/>
      <name val="Arial Narrow"/>
      <family val="2"/>
    </font>
    <font>
      <sz val="7"/>
      <color indexed="10"/>
      <name val="Arial Narrow"/>
      <family val="2"/>
    </font>
    <font>
      <b/>
      <sz val="9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" fontId="3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2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 vertical="top" wrapText="1"/>
    </xf>
    <xf numFmtId="0" fontId="23" fillId="0" borderId="10" xfId="44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0" fontId="4" fillId="24" borderId="10" xfId="44" applyFont="1" applyFill="1" applyBorder="1" applyAlignment="1">
      <alignment wrapText="1"/>
    </xf>
    <xf numFmtId="0" fontId="4" fillId="0" borderId="10" xfId="44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164" fontId="25" fillId="0" borderId="10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remedios.com.br/consulta.php?uf=SP&amp;nome=cloridrato+de+amilorida%2Bhidroclorotiazida" TargetMode="External" /><Relationship Id="rId2" Type="http://schemas.openxmlformats.org/officeDocument/2006/relationships/hyperlink" Target="http://www.consultaremedios.com.br/apr.php?apr=5%2B50mg+c%2F+30comp&amp;pa=cloridrato+de+amilorida+%2B+hidroclorotiazida&amp;uf=SP" TargetMode="External" /><Relationship Id="rId3" Type="http://schemas.openxmlformats.org/officeDocument/2006/relationships/hyperlink" Target="http://www.consultaremedios.com.br/apr.php?apr=2mg%2F5ml+liqu+120ml&amp;pa=maleato+de+dexclorfeniramina&amp;uf=SP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6"/>
  <sheetViews>
    <sheetView tabSelected="1" zoomScale="130" zoomScaleNormal="130" zoomScalePageLayoutView="0" workbookViewId="0" topLeftCell="A1">
      <pane ySplit="1" topLeftCell="BM53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4.140625" style="2" bestFit="1" customWidth="1"/>
    <col min="2" max="2" width="9.421875" style="2" customWidth="1"/>
    <col min="3" max="3" width="27.57421875" style="6" customWidth="1"/>
    <col min="4" max="4" width="21.57421875" style="6" customWidth="1"/>
    <col min="5" max="6" width="11.140625" style="5" customWidth="1"/>
    <col min="7" max="7" width="10.00390625" style="5" customWidth="1"/>
    <col min="8" max="8" width="10.00390625" style="2" customWidth="1"/>
    <col min="9" max="16384" width="9.140625" style="2" customWidth="1"/>
  </cols>
  <sheetData>
    <row r="1" spans="1:8" ht="12.75">
      <c r="A1" s="22" t="s">
        <v>0</v>
      </c>
      <c r="B1" s="23" t="s">
        <v>335</v>
      </c>
      <c r="C1" s="1" t="s">
        <v>336</v>
      </c>
      <c r="D1" s="1" t="s">
        <v>337</v>
      </c>
      <c r="E1" s="1" t="s">
        <v>338</v>
      </c>
      <c r="F1" s="1" t="s">
        <v>339</v>
      </c>
      <c r="G1" s="1" t="s">
        <v>340</v>
      </c>
      <c r="H1" s="1" t="s">
        <v>341</v>
      </c>
    </row>
    <row r="2" spans="1:8" ht="12.75">
      <c r="A2" s="17">
        <v>1</v>
      </c>
      <c r="B2" s="9">
        <v>368115</v>
      </c>
      <c r="C2" s="10" t="s">
        <v>307</v>
      </c>
      <c r="D2" s="11" t="s">
        <v>308</v>
      </c>
      <c r="E2" s="12">
        <v>300</v>
      </c>
      <c r="F2" s="12"/>
      <c r="G2" s="3"/>
      <c r="H2" s="19">
        <f>(E2*G2)</f>
        <v>0</v>
      </c>
    </row>
    <row r="3" spans="1:8" ht="12.75">
      <c r="A3" s="17">
        <v>2</v>
      </c>
      <c r="B3" s="9">
        <v>368116</v>
      </c>
      <c r="C3" s="10" t="s">
        <v>307</v>
      </c>
      <c r="D3" s="11" t="s">
        <v>309</v>
      </c>
      <c r="E3" s="12">
        <v>300</v>
      </c>
      <c r="F3" s="12"/>
      <c r="G3" s="3"/>
      <c r="H3" s="19">
        <f aca="true" t="shared" si="0" ref="H3:H66">(E3*G3)</f>
        <v>0</v>
      </c>
    </row>
    <row r="4" spans="1:8" ht="12.75">
      <c r="A4" s="17">
        <v>3</v>
      </c>
      <c r="B4" s="9">
        <v>368117</v>
      </c>
      <c r="C4" s="10" t="s">
        <v>2</v>
      </c>
      <c r="D4" s="11" t="s">
        <v>3</v>
      </c>
      <c r="E4" s="12">
        <v>100</v>
      </c>
      <c r="F4" s="12"/>
      <c r="G4" s="3"/>
      <c r="H4" s="19">
        <f t="shared" si="0"/>
        <v>0</v>
      </c>
    </row>
    <row r="5" spans="1:8" ht="12.75">
      <c r="A5" s="17">
        <v>4</v>
      </c>
      <c r="B5" s="9">
        <v>368118</v>
      </c>
      <c r="C5" s="10" t="s">
        <v>4</v>
      </c>
      <c r="D5" s="11" t="s">
        <v>322</v>
      </c>
      <c r="E5" s="12">
        <v>200</v>
      </c>
      <c r="F5" s="12"/>
      <c r="G5" s="3"/>
      <c r="H5" s="19">
        <f t="shared" si="0"/>
        <v>0</v>
      </c>
    </row>
    <row r="6" spans="1:8" ht="12.75">
      <c r="A6" s="17">
        <v>5</v>
      </c>
      <c r="B6" s="9">
        <v>368119</v>
      </c>
      <c r="C6" s="13" t="s">
        <v>310</v>
      </c>
      <c r="D6" s="14" t="s">
        <v>311</v>
      </c>
      <c r="E6" s="15">
        <v>15000</v>
      </c>
      <c r="F6" s="15"/>
      <c r="G6" s="3"/>
      <c r="H6" s="19">
        <f t="shared" si="0"/>
        <v>0</v>
      </c>
    </row>
    <row r="7" spans="1:8" ht="12.75">
      <c r="A7" s="17">
        <v>6</v>
      </c>
      <c r="B7" s="9">
        <v>368120</v>
      </c>
      <c r="C7" s="13" t="s">
        <v>5</v>
      </c>
      <c r="D7" s="14" t="s">
        <v>6</v>
      </c>
      <c r="E7" s="15">
        <v>5000</v>
      </c>
      <c r="F7" s="15"/>
      <c r="G7" s="3"/>
      <c r="H7" s="19">
        <f t="shared" si="0"/>
        <v>0</v>
      </c>
    </row>
    <row r="8" spans="1:8" ht="12.75">
      <c r="A8" s="17">
        <v>7</v>
      </c>
      <c r="B8" s="9">
        <v>368121</v>
      </c>
      <c r="C8" s="10" t="s">
        <v>5</v>
      </c>
      <c r="D8" s="11" t="s">
        <v>7</v>
      </c>
      <c r="E8" s="12">
        <v>300</v>
      </c>
      <c r="F8" s="12"/>
      <c r="G8" s="3"/>
      <c r="H8" s="19">
        <f t="shared" si="0"/>
        <v>0</v>
      </c>
    </row>
    <row r="9" spans="1:8" ht="12.75">
      <c r="A9" s="17">
        <v>8</v>
      </c>
      <c r="B9" s="9">
        <v>368122</v>
      </c>
      <c r="C9" s="10" t="s">
        <v>8</v>
      </c>
      <c r="D9" s="11" t="s">
        <v>9</v>
      </c>
      <c r="E9" s="16">
        <v>120000</v>
      </c>
      <c r="F9" s="16"/>
      <c r="G9" s="3"/>
      <c r="H9" s="19">
        <f t="shared" si="0"/>
        <v>0</v>
      </c>
    </row>
    <row r="10" spans="1:8" ht="12.75">
      <c r="A10" s="17">
        <v>9</v>
      </c>
      <c r="B10" s="9">
        <v>368123</v>
      </c>
      <c r="C10" s="10" t="s">
        <v>10</v>
      </c>
      <c r="D10" s="11" t="s">
        <v>11</v>
      </c>
      <c r="E10" s="16">
        <v>25000</v>
      </c>
      <c r="F10" s="16"/>
      <c r="G10" s="3"/>
      <c r="H10" s="19">
        <f t="shared" si="0"/>
        <v>0</v>
      </c>
    </row>
    <row r="11" spans="1:8" ht="12.75">
      <c r="A11" s="17">
        <v>10</v>
      </c>
      <c r="B11" s="9">
        <v>368124</v>
      </c>
      <c r="C11" s="13" t="s">
        <v>12</v>
      </c>
      <c r="D11" s="14" t="s">
        <v>13</v>
      </c>
      <c r="E11" s="15">
        <v>5000</v>
      </c>
      <c r="F11" s="15"/>
      <c r="G11" s="3"/>
      <c r="H11" s="19">
        <f t="shared" si="0"/>
        <v>0</v>
      </c>
    </row>
    <row r="12" spans="1:8" ht="19.5">
      <c r="A12" s="17">
        <v>11</v>
      </c>
      <c r="B12" s="9">
        <v>368125</v>
      </c>
      <c r="C12" s="13" t="s">
        <v>12</v>
      </c>
      <c r="D12" s="14" t="s">
        <v>14</v>
      </c>
      <c r="E12" s="9">
        <v>500</v>
      </c>
      <c r="F12" s="9"/>
      <c r="G12" s="3"/>
      <c r="H12" s="19">
        <f t="shared" si="0"/>
        <v>0</v>
      </c>
    </row>
    <row r="13" spans="1:8" ht="12.75">
      <c r="A13" s="17">
        <v>12</v>
      </c>
      <c r="B13" s="9">
        <v>368126</v>
      </c>
      <c r="C13" s="13" t="s">
        <v>15</v>
      </c>
      <c r="D13" s="14" t="s">
        <v>16</v>
      </c>
      <c r="E13" s="15">
        <v>9000</v>
      </c>
      <c r="F13" s="15"/>
      <c r="G13" s="3"/>
      <c r="H13" s="19">
        <f t="shared" si="0"/>
        <v>0</v>
      </c>
    </row>
    <row r="14" spans="1:8" ht="19.5">
      <c r="A14" s="17">
        <v>13</v>
      </c>
      <c r="B14" s="9">
        <v>368127</v>
      </c>
      <c r="C14" s="13" t="s">
        <v>323</v>
      </c>
      <c r="D14" s="14" t="s">
        <v>17</v>
      </c>
      <c r="E14" s="9">
        <v>600</v>
      </c>
      <c r="F14" s="9"/>
      <c r="G14" s="3"/>
      <c r="H14" s="19">
        <f t="shared" si="0"/>
        <v>0</v>
      </c>
    </row>
    <row r="15" spans="1:8" ht="12.75">
      <c r="A15" s="17">
        <v>14</v>
      </c>
      <c r="B15" s="9">
        <v>368128</v>
      </c>
      <c r="C15" s="13" t="s">
        <v>18</v>
      </c>
      <c r="D15" s="14" t="s">
        <v>19</v>
      </c>
      <c r="E15" s="15">
        <v>20000</v>
      </c>
      <c r="F15" s="15"/>
      <c r="G15" s="3"/>
      <c r="H15" s="19">
        <f t="shared" si="0"/>
        <v>0</v>
      </c>
    </row>
    <row r="16" spans="1:8" ht="12.75">
      <c r="A16" s="17">
        <v>15</v>
      </c>
      <c r="B16" s="9">
        <v>368129</v>
      </c>
      <c r="C16" s="13" t="s">
        <v>18</v>
      </c>
      <c r="D16" s="14" t="s">
        <v>20</v>
      </c>
      <c r="E16" s="15">
        <v>20000</v>
      </c>
      <c r="F16" s="15"/>
      <c r="G16" s="3"/>
      <c r="H16" s="19">
        <f t="shared" si="0"/>
        <v>0</v>
      </c>
    </row>
    <row r="17" spans="1:8" ht="12.75">
      <c r="A17" s="17">
        <v>16</v>
      </c>
      <c r="B17" s="9">
        <v>368130</v>
      </c>
      <c r="C17" s="10" t="s">
        <v>21</v>
      </c>
      <c r="D17" s="11" t="s">
        <v>22</v>
      </c>
      <c r="E17" s="16">
        <v>25000</v>
      </c>
      <c r="F17" s="16"/>
      <c r="G17" s="3"/>
      <c r="H17" s="19">
        <f t="shared" si="0"/>
        <v>0</v>
      </c>
    </row>
    <row r="18" spans="1:8" ht="19.5">
      <c r="A18" s="17">
        <v>17</v>
      </c>
      <c r="B18" s="9">
        <v>368131</v>
      </c>
      <c r="C18" s="13" t="s">
        <v>23</v>
      </c>
      <c r="D18" s="14" t="s">
        <v>24</v>
      </c>
      <c r="E18" s="12">
        <v>600</v>
      </c>
      <c r="F18" s="12"/>
      <c r="G18" s="3"/>
      <c r="H18" s="19">
        <f t="shared" si="0"/>
        <v>0</v>
      </c>
    </row>
    <row r="19" spans="1:8" ht="12.75">
      <c r="A19" s="17">
        <v>18</v>
      </c>
      <c r="B19" s="9">
        <v>368132</v>
      </c>
      <c r="C19" s="10" t="s">
        <v>23</v>
      </c>
      <c r="D19" s="11" t="s">
        <v>25</v>
      </c>
      <c r="E19" s="12">
        <v>600</v>
      </c>
      <c r="F19" s="12"/>
      <c r="G19" s="3"/>
      <c r="H19" s="19">
        <f t="shared" si="0"/>
        <v>0</v>
      </c>
    </row>
    <row r="20" spans="1:8" ht="19.5">
      <c r="A20" s="17">
        <v>19</v>
      </c>
      <c r="B20" s="9">
        <v>368133</v>
      </c>
      <c r="C20" s="20" t="s">
        <v>26</v>
      </c>
      <c r="D20" s="21" t="s">
        <v>27</v>
      </c>
      <c r="E20" s="15">
        <v>15000</v>
      </c>
      <c r="F20" s="15"/>
      <c r="G20" s="3"/>
      <c r="H20" s="19">
        <f t="shared" si="0"/>
        <v>0</v>
      </c>
    </row>
    <row r="21" spans="1:8" ht="12.75">
      <c r="A21" s="17">
        <v>20</v>
      </c>
      <c r="B21" s="9">
        <v>368134</v>
      </c>
      <c r="C21" s="13" t="s">
        <v>28</v>
      </c>
      <c r="D21" s="14" t="s">
        <v>9</v>
      </c>
      <c r="E21" s="15">
        <v>20000</v>
      </c>
      <c r="F21" s="15"/>
      <c r="G21" s="3"/>
      <c r="H21" s="19">
        <f t="shared" si="0"/>
        <v>0</v>
      </c>
    </row>
    <row r="22" spans="1:8" ht="12.75">
      <c r="A22" s="17">
        <v>21</v>
      </c>
      <c r="B22" s="9">
        <v>368135</v>
      </c>
      <c r="C22" s="10" t="s">
        <v>29</v>
      </c>
      <c r="D22" s="11" t="s">
        <v>6</v>
      </c>
      <c r="E22" s="15">
        <v>20000</v>
      </c>
      <c r="F22" s="15"/>
      <c r="G22" s="3"/>
      <c r="H22" s="19">
        <f t="shared" si="0"/>
        <v>0</v>
      </c>
    </row>
    <row r="23" spans="1:8" ht="12.75">
      <c r="A23" s="17">
        <v>22</v>
      </c>
      <c r="B23" s="9">
        <v>368136</v>
      </c>
      <c r="C23" s="13" t="s">
        <v>30</v>
      </c>
      <c r="D23" s="14" t="s">
        <v>31</v>
      </c>
      <c r="E23" s="15">
        <v>60000</v>
      </c>
      <c r="F23" s="15"/>
      <c r="G23" s="3"/>
      <c r="H23" s="19">
        <f t="shared" si="0"/>
        <v>0</v>
      </c>
    </row>
    <row r="24" spans="1:8" ht="12.75">
      <c r="A24" s="17">
        <v>23</v>
      </c>
      <c r="B24" s="9">
        <v>368137</v>
      </c>
      <c r="C24" s="13" t="s">
        <v>32</v>
      </c>
      <c r="D24" s="14" t="s">
        <v>33</v>
      </c>
      <c r="E24" s="15">
        <v>15000</v>
      </c>
      <c r="F24" s="15"/>
      <c r="G24" s="3"/>
      <c r="H24" s="19">
        <f t="shared" si="0"/>
        <v>0</v>
      </c>
    </row>
    <row r="25" spans="1:8" ht="12.75">
      <c r="A25" s="17">
        <v>24</v>
      </c>
      <c r="B25" s="9">
        <v>368138</v>
      </c>
      <c r="C25" s="13" t="s">
        <v>32</v>
      </c>
      <c r="D25" s="14" t="s">
        <v>34</v>
      </c>
      <c r="E25" s="15">
        <v>1000</v>
      </c>
      <c r="F25" s="15"/>
      <c r="G25" s="3"/>
      <c r="H25" s="19">
        <f t="shared" si="0"/>
        <v>0</v>
      </c>
    </row>
    <row r="26" spans="1:8" ht="12.75">
      <c r="A26" s="17">
        <v>25</v>
      </c>
      <c r="B26" s="9">
        <v>368139</v>
      </c>
      <c r="C26" s="13" t="s">
        <v>35</v>
      </c>
      <c r="D26" s="14" t="s">
        <v>36</v>
      </c>
      <c r="E26" s="15">
        <v>8000</v>
      </c>
      <c r="F26" s="15"/>
      <c r="G26" s="3"/>
      <c r="H26" s="19">
        <f t="shared" si="0"/>
        <v>0</v>
      </c>
    </row>
    <row r="27" spans="1:8" ht="19.5">
      <c r="A27" s="17">
        <v>26</v>
      </c>
      <c r="B27" s="9">
        <v>368140</v>
      </c>
      <c r="C27" s="13" t="s">
        <v>35</v>
      </c>
      <c r="D27" s="14" t="s">
        <v>37</v>
      </c>
      <c r="E27" s="9">
        <v>200</v>
      </c>
      <c r="F27" s="9"/>
      <c r="G27" s="3"/>
      <c r="H27" s="19">
        <f t="shared" si="0"/>
        <v>0</v>
      </c>
    </row>
    <row r="28" spans="1:8" ht="12.75">
      <c r="A28" s="17">
        <v>27</v>
      </c>
      <c r="B28" s="9">
        <v>368142</v>
      </c>
      <c r="C28" s="13" t="s">
        <v>38</v>
      </c>
      <c r="D28" s="11" t="s">
        <v>324</v>
      </c>
      <c r="E28" s="16">
        <v>60000</v>
      </c>
      <c r="F28" s="16"/>
      <c r="G28" s="3"/>
      <c r="H28" s="19">
        <f t="shared" si="0"/>
        <v>0</v>
      </c>
    </row>
    <row r="29" spans="1:8" ht="12.75">
      <c r="A29" s="17">
        <v>28</v>
      </c>
      <c r="B29" s="9">
        <v>368143</v>
      </c>
      <c r="C29" s="13" t="s">
        <v>39</v>
      </c>
      <c r="D29" s="14" t="s">
        <v>9</v>
      </c>
      <c r="E29" s="15">
        <v>8000</v>
      </c>
      <c r="F29" s="15"/>
      <c r="G29" s="3"/>
      <c r="H29" s="19">
        <f t="shared" si="0"/>
        <v>0</v>
      </c>
    </row>
    <row r="30" spans="1:8" ht="12.75">
      <c r="A30" s="17">
        <v>29</v>
      </c>
      <c r="B30" s="9">
        <v>368144</v>
      </c>
      <c r="C30" s="13" t="s">
        <v>39</v>
      </c>
      <c r="D30" s="14" t="s">
        <v>40</v>
      </c>
      <c r="E30" s="15">
        <v>40000</v>
      </c>
      <c r="F30" s="15"/>
      <c r="G30" s="3"/>
      <c r="H30" s="19">
        <f t="shared" si="0"/>
        <v>0</v>
      </c>
    </row>
    <row r="31" spans="1:8" ht="12.75">
      <c r="A31" s="17">
        <v>30</v>
      </c>
      <c r="B31" s="9">
        <v>368145</v>
      </c>
      <c r="C31" s="10" t="s">
        <v>41</v>
      </c>
      <c r="D31" s="11" t="s">
        <v>42</v>
      </c>
      <c r="E31" s="16">
        <v>30000</v>
      </c>
      <c r="F31" s="16"/>
      <c r="G31" s="3"/>
      <c r="H31" s="19">
        <f t="shared" si="0"/>
        <v>0</v>
      </c>
    </row>
    <row r="32" spans="1:8" ht="12.75">
      <c r="A32" s="17">
        <v>31</v>
      </c>
      <c r="B32" s="9">
        <v>368146</v>
      </c>
      <c r="C32" s="10" t="s">
        <v>43</v>
      </c>
      <c r="D32" s="11" t="s">
        <v>44</v>
      </c>
      <c r="E32" s="16">
        <v>10000</v>
      </c>
      <c r="F32" s="16"/>
      <c r="G32" s="3"/>
      <c r="H32" s="19">
        <f t="shared" si="0"/>
        <v>0</v>
      </c>
    </row>
    <row r="33" spans="1:8" ht="12.75">
      <c r="A33" s="17">
        <v>32</v>
      </c>
      <c r="B33" s="9">
        <v>368147</v>
      </c>
      <c r="C33" s="10" t="s">
        <v>45</v>
      </c>
      <c r="D33" s="11" t="s">
        <v>46</v>
      </c>
      <c r="E33" s="16">
        <v>8000</v>
      </c>
      <c r="F33" s="16"/>
      <c r="G33" s="3"/>
      <c r="H33" s="19">
        <f t="shared" si="0"/>
        <v>0</v>
      </c>
    </row>
    <row r="34" spans="1:8" ht="12.75">
      <c r="A34" s="17">
        <v>33</v>
      </c>
      <c r="B34" s="9">
        <v>368148</v>
      </c>
      <c r="C34" s="10" t="s">
        <v>47</v>
      </c>
      <c r="D34" s="11" t="s">
        <v>48</v>
      </c>
      <c r="E34" s="16">
        <v>4000</v>
      </c>
      <c r="F34" s="16"/>
      <c r="G34" s="3"/>
      <c r="H34" s="19">
        <f t="shared" si="0"/>
        <v>0</v>
      </c>
    </row>
    <row r="35" spans="1:8" ht="12.75">
      <c r="A35" s="17">
        <v>34</v>
      </c>
      <c r="B35" s="9">
        <v>368149</v>
      </c>
      <c r="C35" s="10" t="s">
        <v>47</v>
      </c>
      <c r="D35" s="11" t="s">
        <v>49</v>
      </c>
      <c r="E35" s="12">
        <v>300</v>
      </c>
      <c r="F35" s="12"/>
      <c r="G35" s="3"/>
      <c r="H35" s="19">
        <f t="shared" si="0"/>
        <v>0</v>
      </c>
    </row>
    <row r="36" spans="1:8" ht="12.75">
      <c r="A36" s="17">
        <v>35</v>
      </c>
      <c r="B36" s="9">
        <v>368150</v>
      </c>
      <c r="C36" s="10" t="s">
        <v>50</v>
      </c>
      <c r="D36" s="11" t="s">
        <v>51</v>
      </c>
      <c r="E36" s="12">
        <v>100</v>
      </c>
      <c r="F36" s="12"/>
      <c r="G36" s="3"/>
      <c r="H36" s="19">
        <f t="shared" si="0"/>
        <v>0</v>
      </c>
    </row>
    <row r="37" spans="1:8" ht="12.75">
      <c r="A37" s="17">
        <v>36</v>
      </c>
      <c r="B37" s="9">
        <v>368151</v>
      </c>
      <c r="C37" s="10" t="s">
        <v>50</v>
      </c>
      <c r="D37" s="11" t="s">
        <v>52</v>
      </c>
      <c r="E37" s="12">
        <v>100</v>
      </c>
      <c r="F37" s="12"/>
      <c r="G37" s="3"/>
      <c r="H37" s="19">
        <f t="shared" si="0"/>
        <v>0</v>
      </c>
    </row>
    <row r="38" spans="1:8" ht="12.75">
      <c r="A38" s="17">
        <v>37</v>
      </c>
      <c r="B38" s="9">
        <v>368152</v>
      </c>
      <c r="C38" s="10" t="s">
        <v>50</v>
      </c>
      <c r="D38" s="11" t="s">
        <v>53</v>
      </c>
      <c r="E38" s="12">
        <v>100</v>
      </c>
      <c r="F38" s="12"/>
      <c r="G38" s="3"/>
      <c r="H38" s="19">
        <f t="shared" si="0"/>
        <v>0</v>
      </c>
    </row>
    <row r="39" spans="1:8" ht="19.5">
      <c r="A39" s="17">
        <v>38</v>
      </c>
      <c r="B39" s="9">
        <v>368153</v>
      </c>
      <c r="C39" s="13" t="s">
        <v>54</v>
      </c>
      <c r="D39" s="14" t="s">
        <v>55</v>
      </c>
      <c r="E39" s="9">
        <v>200</v>
      </c>
      <c r="F39" s="9"/>
      <c r="G39" s="3"/>
      <c r="H39" s="19">
        <f t="shared" si="0"/>
        <v>0</v>
      </c>
    </row>
    <row r="40" spans="1:8" ht="19.5">
      <c r="A40" s="17">
        <v>39</v>
      </c>
      <c r="B40" s="9">
        <v>368154</v>
      </c>
      <c r="C40" s="13" t="s">
        <v>56</v>
      </c>
      <c r="D40" s="14" t="s">
        <v>57</v>
      </c>
      <c r="E40" s="9">
        <v>300</v>
      </c>
      <c r="F40" s="9"/>
      <c r="G40" s="3"/>
      <c r="H40" s="19">
        <f t="shared" si="0"/>
        <v>0</v>
      </c>
    </row>
    <row r="41" spans="1:8" ht="19.5">
      <c r="A41" s="17">
        <v>40</v>
      </c>
      <c r="B41" s="9">
        <v>368155</v>
      </c>
      <c r="C41" s="13" t="s">
        <v>58</v>
      </c>
      <c r="D41" s="14" t="s">
        <v>59</v>
      </c>
      <c r="E41" s="9">
        <v>100</v>
      </c>
      <c r="F41" s="9"/>
      <c r="G41" s="3"/>
      <c r="H41" s="19">
        <f t="shared" si="0"/>
        <v>0</v>
      </c>
    </row>
    <row r="42" spans="1:8" ht="12.75">
      <c r="A42" s="17">
        <v>41</v>
      </c>
      <c r="B42" s="9">
        <v>368156</v>
      </c>
      <c r="C42" s="13" t="s">
        <v>60</v>
      </c>
      <c r="D42" s="14" t="s">
        <v>61</v>
      </c>
      <c r="E42" s="9">
        <v>150</v>
      </c>
      <c r="F42" s="9"/>
      <c r="G42" s="3"/>
      <c r="H42" s="19">
        <f t="shared" si="0"/>
        <v>0</v>
      </c>
    </row>
    <row r="43" spans="1:8" ht="19.5">
      <c r="A43" s="17">
        <v>42</v>
      </c>
      <c r="B43" s="9">
        <v>368157</v>
      </c>
      <c r="C43" s="13" t="s">
        <v>62</v>
      </c>
      <c r="D43" s="14" t="s">
        <v>63</v>
      </c>
      <c r="E43" s="9">
        <v>350</v>
      </c>
      <c r="F43" s="9"/>
      <c r="G43" s="3"/>
      <c r="H43" s="19">
        <f t="shared" si="0"/>
        <v>0</v>
      </c>
    </row>
    <row r="44" spans="1:8" ht="12.75">
      <c r="A44" s="17">
        <v>43</v>
      </c>
      <c r="B44" s="9">
        <v>368158</v>
      </c>
      <c r="C44" s="13" t="s">
        <v>64</v>
      </c>
      <c r="D44" s="14" t="s">
        <v>108</v>
      </c>
      <c r="E44" s="15">
        <v>40000</v>
      </c>
      <c r="F44" s="15"/>
      <c r="G44" s="3"/>
      <c r="H44" s="19">
        <f t="shared" si="0"/>
        <v>0</v>
      </c>
    </row>
    <row r="45" spans="1:8" ht="12.75">
      <c r="A45" s="17">
        <v>44</v>
      </c>
      <c r="B45" s="9">
        <v>368159</v>
      </c>
      <c r="C45" s="13" t="s">
        <v>65</v>
      </c>
      <c r="D45" s="14" t="s">
        <v>66</v>
      </c>
      <c r="E45" s="15">
        <v>20000</v>
      </c>
      <c r="F45" s="15"/>
      <c r="G45" s="3"/>
      <c r="H45" s="19">
        <f t="shared" si="0"/>
        <v>0</v>
      </c>
    </row>
    <row r="46" spans="1:8" ht="19.5">
      <c r="A46" s="17">
        <v>45</v>
      </c>
      <c r="B46" s="9">
        <v>368160</v>
      </c>
      <c r="C46" s="13" t="s">
        <v>65</v>
      </c>
      <c r="D46" s="14" t="s">
        <v>67</v>
      </c>
      <c r="E46" s="9">
        <v>500</v>
      </c>
      <c r="F46" s="9"/>
      <c r="G46" s="3"/>
      <c r="H46" s="19">
        <f t="shared" si="0"/>
        <v>0</v>
      </c>
    </row>
    <row r="47" spans="1:8" ht="12.75">
      <c r="A47" s="17">
        <v>46</v>
      </c>
      <c r="B47" s="9">
        <v>368161</v>
      </c>
      <c r="C47" s="13" t="s">
        <v>68</v>
      </c>
      <c r="D47" s="14" t="s">
        <v>69</v>
      </c>
      <c r="E47" s="15">
        <v>40000</v>
      </c>
      <c r="F47" s="15"/>
      <c r="G47" s="3"/>
      <c r="H47" s="19">
        <f t="shared" si="0"/>
        <v>0</v>
      </c>
    </row>
    <row r="48" spans="1:8" ht="19.5">
      <c r="A48" s="17">
        <v>47</v>
      </c>
      <c r="B48" s="9">
        <v>368162</v>
      </c>
      <c r="C48" s="13" t="s">
        <v>70</v>
      </c>
      <c r="D48" s="14" t="s">
        <v>71</v>
      </c>
      <c r="E48" s="9">
        <v>250</v>
      </c>
      <c r="F48" s="9"/>
      <c r="G48" s="3"/>
      <c r="H48" s="19">
        <f t="shared" si="0"/>
        <v>0</v>
      </c>
    </row>
    <row r="49" spans="1:8" ht="12.75">
      <c r="A49" s="17">
        <v>48</v>
      </c>
      <c r="B49" s="9">
        <v>368163</v>
      </c>
      <c r="C49" s="13" t="s">
        <v>72</v>
      </c>
      <c r="D49" s="14" t="s">
        <v>73</v>
      </c>
      <c r="E49" s="15">
        <v>10000</v>
      </c>
      <c r="F49" s="15"/>
      <c r="G49" s="3"/>
      <c r="H49" s="19">
        <f t="shared" si="0"/>
        <v>0</v>
      </c>
    </row>
    <row r="50" spans="1:8" ht="19.5">
      <c r="A50" s="17">
        <v>49</v>
      </c>
      <c r="B50" s="9">
        <v>368164</v>
      </c>
      <c r="C50" s="13" t="s">
        <v>74</v>
      </c>
      <c r="D50" s="14" t="s">
        <v>75</v>
      </c>
      <c r="E50" s="15">
        <v>15000</v>
      </c>
      <c r="F50" s="15"/>
      <c r="G50" s="3"/>
      <c r="H50" s="19">
        <f t="shared" si="0"/>
        <v>0</v>
      </c>
    </row>
    <row r="51" spans="1:8" ht="19.5">
      <c r="A51" s="17">
        <v>50</v>
      </c>
      <c r="B51" s="9">
        <v>368165</v>
      </c>
      <c r="C51" s="13" t="s">
        <v>74</v>
      </c>
      <c r="D51" s="14" t="s">
        <v>76</v>
      </c>
      <c r="E51" s="9">
        <v>400</v>
      </c>
      <c r="F51" s="9"/>
      <c r="G51" s="3"/>
      <c r="H51" s="19">
        <f t="shared" si="0"/>
        <v>0</v>
      </c>
    </row>
    <row r="52" spans="1:8" ht="12.75">
      <c r="A52" s="17">
        <v>51</v>
      </c>
      <c r="B52" s="9">
        <v>368166</v>
      </c>
      <c r="C52" s="13" t="s">
        <v>77</v>
      </c>
      <c r="D52" s="14" t="s">
        <v>78</v>
      </c>
      <c r="E52" s="9">
        <v>200</v>
      </c>
      <c r="F52" s="9"/>
      <c r="G52" s="3"/>
      <c r="H52" s="19">
        <f t="shared" si="0"/>
        <v>0</v>
      </c>
    </row>
    <row r="53" spans="1:8" ht="12.75">
      <c r="A53" s="17">
        <v>52</v>
      </c>
      <c r="B53" s="9">
        <v>368167</v>
      </c>
      <c r="C53" s="13" t="s">
        <v>325</v>
      </c>
      <c r="D53" s="14" t="s">
        <v>31</v>
      </c>
      <c r="E53" s="15">
        <v>180000</v>
      </c>
      <c r="F53" s="15"/>
      <c r="G53" s="3"/>
      <c r="H53" s="19">
        <f t="shared" si="0"/>
        <v>0</v>
      </c>
    </row>
    <row r="54" spans="1:8" ht="12.75">
      <c r="A54" s="17">
        <v>53</v>
      </c>
      <c r="B54" s="9">
        <v>368168</v>
      </c>
      <c r="C54" s="13" t="s">
        <v>79</v>
      </c>
      <c r="D54" s="14" t="s">
        <v>80</v>
      </c>
      <c r="E54" s="15">
        <v>70000</v>
      </c>
      <c r="F54" s="15"/>
      <c r="G54" s="3"/>
      <c r="H54" s="19">
        <f t="shared" si="0"/>
        <v>0</v>
      </c>
    </row>
    <row r="55" spans="1:8" ht="12.75">
      <c r="A55" s="17">
        <v>54</v>
      </c>
      <c r="B55" s="9">
        <v>368169</v>
      </c>
      <c r="C55" s="10" t="s">
        <v>79</v>
      </c>
      <c r="D55" s="11" t="s">
        <v>81</v>
      </c>
      <c r="E55" s="12">
        <v>400</v>
      </c>
      <c r="F55" s="12"/>
      <c r="G55" s="3"/>
      <c r="H55" s="19">
        <f t="shared" si="0"/>
        <v>0</v>
      </c>
    </row>
    <row r="56" spans="1:8" ht="12.75">
      <c r="A56" s="17">
        <v>55</v>
      </c>
      <c r="B56" s="9">
        <v>368170</v>
      </c>
      <c r="C56" s="10" t="s">
        <v>82</v>
      </c>
      <c r="D56" s="11" t="s">
        <v>83</v>
      </c>
      <c r="E56" s="16">
        <v>5000</v>
      </c>
      <c r="F56" s="16"/>
      <c r="G56" s="3"/>
      <c r="H56" s="19">
        <f t="shared" si="0"/>
        <v>0</v>
      </c>
    </row>
    <row r="57" spans="1:8" ht="12.75">
      <c r="A57" s="17">
        <v>56</v>
      </c>
      <c r="B57" s="9">
        <v>368171</v>
      </c>
      <c r="C57" s="10" t="s">
        <v>84</v>
      </c>
      <c r="D57" s="11" t="s">
        <v>85</v>
      </c>
      <c r="E57" s="16">
        <v>80000</v>
      </c>
      <c r="F57" s="16"/>
      <c r="G57" s="3"/>
      <c r="H57" s="19">
        <f t="shared" si="0"/>
        <v>0</v>
      </c>
    </row>
    <row r="58" spans="1:8" ht="12.75">
      <c r="A58" s="17">
        <v>57</v>
      </c>
      <c r="B58" s="9">
        <v>368172</v>
      </c>
      <c r="C58" s="10" t="s">
        <v>86</v>
      </c>
      <c r="D58" s="11" t="s">
        <v>20</v>
      </c>
      <c r="E58" s="16">
        <v>15000</v>
      </c>
      <c r="F58" s="16"/>
      <c r="G58" s="3"/>
      <c r="H58" s="19">
        <f t="shared" si="0"/>
        <v>0</v>
      </c>
    </row>
    <row r="59" spans="1:8" ht="12.75">
      <c r="A59" s="17">
        <v>58</v>
      </c>
      <c r="B59" s="9">
        <v>368173</v>
      </c>
      <c r="C59" s="10" t="s">
        <v>87</v>
      </c>
      <c r="D59" s="11" t="s">
        <v>88</v>
      </c>
      <c r="E59" s="16">
        <v>15000</v>
      </c>
      <c r="F59" s="16"/>
      <c r="G59" s="3"/>
      <c r="H59" s="19">
        <f t="shared" si="0"/>
        <v>0</v>
      </c>
    </row>
    <row r="60" spans="1:8" ht="12.75">
      <c r="A60" s="17">
        <v>59</v>
      </c>
      <c r="B60" s="9">
        <v>368174</v>
      </c>
      <c r="C60" s="10" t="s">
        <v>89</v>
      </c>
      <c r="D60" s="11" t="s">
        <v>90</v>
      </c>
      <c r="E60" s="16">
        <v>15000</v>
      </c>
      <c r="F60" s="16"/>
      <c r="G60" s="3"/>
      <c r="H60" s="19">
        <f t="shared" si="0"/>
        <v>0</v>
      </c>
    </row>
    <row r="61" spans="1:8" ht="12.75">
      <c r="A61" s="17">
        <v>60</v>
      </c>
      <c r="B61" s="9">
        <v>368175</v>
      </c>
      <c r="C61" s="10" t="s">
        <v>87</v>
      </c>
      <c r="D61" s="11" t="s">
        <v>91</v>
      </c>
      <c r="E61" s="16">
        <v>15000</v>
      </c>
      <c r="F61" s="16"/>
      <c r="G61" s="3"/>
      <c r="H61" s="19">
        <f t="shared" si="0"/>
        <v>0</v>
      </c>
    </row>
    <row r="62" spans="1:8" ht="12.75">
      <c r="A62" s="17">
        <v>61</v>
      </c>
      <c r="B62" s="9">
        <v>368176</v>
      </c>
      <c r="C62" s="13" t="s">
        <v>89</v>
      </c>
      <c r="D62" s="14" t="s">
        <v>40</v>
      </c>
      <c r="E62" s="15">
        <v>8000</v>
      </c>
      <c r="F62" s="15"/>
      <c r="G62" s="3"/>
      <c r="H62" s="19">
        <f t="shared" si="0"/>
        <v>0</v>
      </c>
    </row>
    <row r="63" spans="1:8" ht="12.75">
      <c r="A63" s="17">
        <v>62</v>
      </c>
      <c r="B63" s="9">
        <v>368177</v>
      </c>
      <c r="C63" s="10" t="s">
        <v>92</v>
      </c>
      <c r="D63" s="11" t="s">
        <v>93</v>
      </c>
      <c r="E63" s="12">
        <v>300</v>
      </c>
      <c r="F63" s="12"/>
      <c r="G63" s="3"/>
      <c r="H63" s="19">
        <f t="shared" si="0"/>
        <v>0</v>
      </c>
    </row>
    <row r="64" spans="1:8" s="4" customFormat="1" ht="12.75">
      <c r="A64" s="24">
        <v>63</v>
      </c>
      <c r="B64" s="9">
        <v>368178</v>
      </c>
      <c r="C64" s="13" t="s">
        <v>92</v>
      </c>
      <c r="D64" s="14" t="s">
        <v>48</v>
      </c>
      <c r="E64" s="15">
        <v>15000</v>
      </c>
      <c r="F64" s="15"/>
      <c r="G64" s="3"/>
      <c r="H64" s="19">
        <f t="shared" si="0"/>
        <v>0</v>
      </c>
    </row>
    <row r="65" spans="1:8" ht="12.75">
      <c r="A65" s="17">
        <v>64</v>
      </c>
      <c r="B65" s="9">
        <v>368179</v>
      </c>
      <c r="C65" s="13" t="s">
        <v>94</v>
      </c>
      <c r="D65" s="14" t="s">
        <v>80</v>
      </c>
      <c r="E65" s="15">
        <v>7000</v>
      </c>
      <c r="F65" s="15"/>
      <c r="G65" s="3"/>
      <c r="H65" s="19">
        <f t="shared" si="0"/>
        <v>0</v>
      </c>
    </row>
    <row r="66" spans="1:8" ht="19.5">
      <c r="A66" s="17">
        <v>65</v>
      </c>
      <c r="B66" s="9">
        <v>368180</v>
      </c>
      <c r="C66" s="13" t="s">
        <v>95</v>
      </c>
      <c r="D66" s="14" t="s">
        <v>326</v>
      </c>
      <c r="E66" s="9">
        <v>500</v>
      </c>
      <c r="F66" s="9"/>
      <c r="G66" s="3"/>
      <c r="H66" s="19">
        <f t="shared" si="0"/>
        <v>0</v>
      </c>
    </row>
    <row r="67" spans="1:8" ht="12.75">
      <c r="A67" s="17">
        <v>66</v>
      </c>
      <c r="B67" s="9">
        <v>368181</v>
      </c>
      <c r="C67" s="13" t="s">
        <v>312</v>
      </c>
      <c r="D67" s="14" t="s">
        <v>313</v>
      </c>
      <c r="E67" s="15">
        <v>20000</v>
      </c>
      <c r="F67" s="15"/>
      <c r="G67" s="3"/>
      <c r="H67" s="19">
        <f aca="true" t="shared" si="1" ref="H67:H130">(E67*G67)</f>
        <v>0</v>
      </c>
    </row>
    <row r="68" spans="1:8" ht="12.75">
      <c r="A68" s="17">
        <v>67</v>
      </c>
      <c r="B68" s="9">
        <v>368182</v>
      </c>
      <c r="C68" s="13" t="s">
        <v>96</v>
      </c>
      <c r="D68" s="14" t="s">
        <v>327</v>
      </c>
      <c r="E68" s="15">
        <v>20000</v>
      </c>
      <c r="F68" s="15"/>
      <c r="G68" s="3"/>
      <c r="H68" s="19">
        <f t="shared" si="1"/>
        <v>0</v>
      </c>
    </row>
    <row r="69" spans="1:8" ht="12.75">
      <c r="A69" s="17">
        <v>68</v>
      </c>
      <c r="B69" s="9">
        <v>368183</v>
      </c>
      <c r="C69" s="10" t="s">
        <v>97</v>
      </c>
      <c r="D69" s="11" t="s">
        <v>40</v>
      </c>
      <c r="E69" s="16">
        <v>20000</v>
      </c>
      <c r="F69" s="16"/>
      <c r="G69" s="3"/>
      <c r="H69" s="19">
        <f t="shared" si="1"/>
        <v>0</v>
      </c>
    </row>
    <row r="70" spans="1:8" ht="12.75">
      <c r="A70" s="17">
        <v>69</v>
      </c>
      <c r="B70" s="9">
        <v>368184</v>
      </c>
      <c r="C70" s="13" t="s">
        <v>98</v>
      </c>
      <c r="D70" s="14" t="s">
        <v>48</v>
      </c>
      <c r="E70" s="15">
        <v>10000</v>
      </c>
      <c r="F70" s="15"/>
      <c r="G70" s="3"/>
      <c r="H70" s="19">
        <f t="shared" si="1"/>
        <v>0</v>
      </c>
    </row>
    <row r="71" spans="1:8" s="4" customFormat="1" ht="12.75">
      <c r="A71" s="24">
        <v>70</v>
      </c>
      <c r="B71" s="9">
        <v>368187</v>
      </c>
      <c r="C71" s="10" t="s">
        <v>99</v>
      </c>
      <c r="D71" s="11" t="s">
        <v>100</v>
      </c>
      <c r="E71" s="16">
        <v>1500</v>
      </c>
      <c r="F71" s="16"/>
      <c r="G71" s="3"/>
      <c r="H71" s="19">
        <f t="shared" si="1"/>
        <v>0</v>
      </c>
    </row>
    <row r="72" spans="1:8" ht="12.75">
      <c r="A72" s="17">
        <v>71</v>
      </c>
      <c r="B72" s="9">
        <v>368188</v>
      </c>
      <c r="C72" s="13" t="s">
        <v>101</v>
      </c>
      <c r="D72" s="14" t="s">
        <v>102</v>
      </c>
      <c r="E72" s="15">
        <v>20000</v>
      </c>
      <c r="F72" s="15"/>
      <c r="G72" s="3"/>
      <c r="H72" s="19">
        <f t="shared" si="1"/>
        <v>0</v>
      </c>
    </row>
    <row r="73" spans="1:8" ht="19.5">
      <c r="A73" s="17">
        <v>72</v>
      </c>
      <c r="B73" s="9">
        <v>368189</v>
      </c>
      <c r="C73" s="13" t="s">
        <v>103</v>
      </c>
      <c r="D73" s="14" t="s">
        <v>104</v>
      </c>
      <c r="E73" s="9">
        <v>100</v>
      </c>
      <c r="F73" s="9"/>
      <c r="G73" s="3"/>
      <c r="H73" s="19">
        <f t="shared" si="1"/>
        <v>0</v>
      </c>
    </row>
    <row r="74" spans="1:8" s="4" customFormat="1" ht="12.75">
      <c r="A74" s="24">
        <v>73</v>
      </c>
      <c r="B74" s="9">
        <v>368190</v>
      </c>
      <c r="C74" s="13" t="s">
        <v>105</v>
      </c>
      <c r="D74" s="14" t="s">
        <v>106</v>
      </c>
      <c r="E74" s="15">
        <v>15000</v>
      </c>
      <c r="F74" s="15"/>
      <c r="G74" s="3"/>
      <c r="H74" s="19">
        <f t="shared" si="1"/>
        <v>0</v>
      </c>
    </row>
    <row r="75" spans="1:8" ht="12.75">
      <c r="A75" s="17">
        <v>74</v>
      </c>
      <c r="B75" s="9">
        <v>368191</v>
      </c>
      <c r="C75" s="13" t="s">
        <v>107</v>
      </c>
      <c r="D75" s="14" t="s">
        <v>108</v>
      </c>
      <c r="E75" s="15">
        <v>70000</v>
      </c>
      <c r="F75" s="15"/>
      <c r="G75" s="3"/>
      <c r="H75" s="19">
        <f t="shared" si="1"/>
        <v>0</v>
      </c>
    </row>
    <row r="76" spans="1:8" ht="19.5">
      <c r="A76" s="17">
        <v>75</v>
      </c>
      <c r="B76" s="9">
        <v>368192</v>
      </c>
      <c r="C76" s="13" t="s">
        <v>109</v>
      </c>
      <c r="D76" s="14" t="s">
        <v>110</v>
      </c>
      <c r="E76" s="9">
        <v>600</v>
      </c>
      <c r="F76" s="9"/>
      <c r="G76" s="3"/>
      <c r="H76" s="19">
        <f t="shared" si="1"/>
        <v>0</v>
      </c>
    </row>
    <row r="77" spans="1:8" ht="19.5">
      <c r="A77" s="17">
        <v>76</v>
      </c>
      <c r="B77" s="9">
        <v>368193</v>
      </c>
      <c r="C77" s="13" t="s">
        <v>111</v>
      </c>
      <c r="D77" s="14" t="s">
        <v>112</v>
      </c>
      <c r="E77" s="9">
        <v>150</v>
      </c>
      <c r="F77" s="9"/>
      <c r="G77" s="3"/>
      <c r="H77" s="19">
        <f t="shared" si="1"/>
        <v>0</v>
      </c>
    </row>
    <row r="78" spans="1:8" ht="12.75">
      <c r="A78" s="17">
        <v>77</v>
      </c>
      <c r="B78" s="9">
        <v>368194</v>
      </c>
      <c r="C78" s="10" t="s">
        <v>113</v>
      </c>
      <c r="D78" s="11" t="s">
        <v>114</v>
      </c>
      <c r="E78" s="9">
        <v>100</v>
      </c>
      <c r="F78" s="9"/>
      <c r="G78" s="3"/>
      <c r="H78" s="19">
        <f t="shared" si="1"/>
        <v>0</v>
      </c>
    </row>
    <row r="79" spans="1:8" ht="12.75">
      <c r="A79" s="17">
        <v>78</v>
      </c>
      <c r="B79" s="9">
        <v>368195</v>
      </c>
      <c r="C79" s="13" t="s">
        <v>113</v>
      </c>
      <c r="D79" s="14" t="s">
        <v>115</v>
      </c>
      <c r="E79" s="15">
        <v>1000</v>
      </c>
      <c r="F79" s="15"/>
      <c r="G79" s="3"/>
      <c r="H79" s="19">
        <f t="shared" si="1"/>
        <v>0</v>
      </c>
    </row>
    <row r="80" spans="1:8" s="7" customFormat="1" ht="12.75">
      <c r="A80" s="25">
        <v>79</v>
      </c>
      <c r="B80" s="9">
        <v>368196</v>
      </c>
      <c r="C80" s="13" t="s">
        <v>117</v>
      </c>
      <c r="D80" s="14" t="s">
        <v>46</v>
      </c>
      <c r="E80" s="15">
        <v>20000</v>
      </c>
      <c r="F80" s="15"/>
      <c r="G80" s="3"/>
      <c r="H80" s="19">
        <f t="shared" si="1"/>
        <v>0</v>
      </c>
    </row>
    <row r="81" spans="1:8" ht="19.5">
      <c r="A81" s="17">
        <v>80</v>
      </c>
      <c r="B81" s="9">
        <v>368197</v>
      </c>
      <c r="C81" s="13" t="s">
        <v>118</v>
      </c>
      <c r="D81" s="14" t="s">
        <v>119</v>
      </c>
      <c r="E81" s="9">
        <v>250</v>
      </c>
      <c r="F81" s="9"/>
      <c r="G81" s="3"/>
      <c r="H81" s="19">
        <f t="shared" si="1"/>
        <v>0</v>
      </c>
    </row>
    <row r="82" spans="1:8" ht="19.5">
      <c r="A82" s="17">
        <v>81</v>
      </c>
      <c r="B82" s="9">
        <v>368198</v>
      </c>
      <c r="C82" s="13" t="s">
        <v>118</v>
      </c>
      <c r="D82" s="14" t="s">
        <v>328</v>
      </c>
      <c r="E82" s="9">
        <v>250</v>
      </c>
      <c r="F82" s="9"/>
      <c r="G82" s="3"/>
      <c r="H82" s="19">
        <f t="shared" si="1"/>
        <v>0</v>
      </c>
    </row>
    <row r="83" spans="1:8" s="4" customFormat="1" ht="12.75">
      <c r="A83" s="24">
        <v>82</v>
      </c>
      <c r="B83" s="9">
        <v>368199</v>
      </c>
      <c r="C83" s="13" t="s">
        <v>120</v>
      </c>
      <c r="D83" s="14" t="s">
        <v>31</v>
      </c>
      <c r="E83" s="15">
        <v>10000</v>
      </c>
      <c r="F83" s="15"/>
      <c r="G83" s="3"/>
      <c r="H83" s="19">
        <f t="shared" si="1"/>
        <v>0</v>
      </c>
    </row>
    <row r="84" spans="1:8" ht="12.75">
      <c r="A84" s="17">
        <v>83</v>
      </c>
      <c r="B84" s="9">
        <v>368200</v>
      </c>
      <c r="C84" s="13" t="s">
        <v>120</v>
      </c>
      <c r="D84" s="14" t="s">
        <v>9</v>
      </c>
      <c r="E84" s="15">
        <v>10000</v>
      </c>
      <c r="F84" s="15"/>
      <c r="G84" s="3"/>
      <c r="H84" s="19">
        <f t="shared" si="1"/>
        <v>0</v>
      </c>
    </row>
    <row r="85" spans="1:8" ht="12.75">
      <c r="A85" s="17">
        <v>84</v>
      </c>
      <c r="B85" s="9">
        <v>368201</v>
      </c>
      <c r="C85" s="13" t="s">
        <v>120</v>
      </c>
      <c r="D85" s="14" t="s">
        <v>121</v>
      </c>
      <c r="E85" s="9">
        <v>60</v>
      </c>
      <c r="F85" s="9"/>
      <c r="G85" s="3"/>
      <c r="H85" s="19">
        <f t="shared" si="1"/>
        <v>0</v>
      </c>
    </row>
    <row r="86" spans="1:8" ht="19.5">
      <c r="A86" s="17">
        <v>85</v>
      </c>
      <c r="B86" s="9">
        <v>368202</v>
      </c>
      <c r="C86" s="13" t="s">
        <v>122</v>
      </c>
      <c r="D86" s="14" t="s">
        <v>123</v>
      </c>
      <c r="E86" s="15">
        <v>45000</v>
      </c>
      <c r="F86" s="15"/>
      <c r="G86" s="3"/>
      <c r="H86" s="19">
        <f t="shared" si="1"/>
        <v>0</v>
      </c>
    </row>
    <row r="87" spans="1:8" ht="12.75">
      <c r="A87" s="17">
        <v>86</v>
      </c>
      <c r="B87" s="9">
        <v>368203</v>
      </c>
      <c r="C87" s="13" t="s">
        <v>124</v>
      </c>
      <c r="D87" s="14" t="s">
        <v>125</v>
      </c>
      <c r="E87" s="9">
        <v>100</v>
      </c>
      <c r="F87" s="9"/>
      <c r="G87" s="3"/>
      <c r="H87" s="19">
        <f t="shared" si="1"/>
        <v>0</v>
      </c>
    </row>
    <row r="88" spans="1:8" ht="12.75">
      <c r="A88" s="17">
        <v>87</v>
      </c>
      <c r="B88" s="9">
        <v>368204</v>
      </c>
      <c r="C88" s="13" t="s">
        <v>126</v>
      </c>
      <c r="D88" s="14" t="s">
        <v>127</v>
      </c>
      <c r="E88" s="15">
        <v>1200</v>
      </c>
      <c r="F88" s="15"/>
      <c r="G88" s="3"/>
      <c r="H88" s="19">
        <f t="shared" si="1"/>
        <v>0</v>
      </c>
    </row>
    <row r="89" spans="1:8" ht="12.75">
      <c r="A89" s="17">
        <v>88</v>
      </c>
      <c r="B89" s="9">
        <v>368205</v>
      </c>
      <c r="C89" s="10" t="s">
        <v>128</v>
      </c>
      <c r="D89" s="11" t="s">
        <v>129</v>
      </c>
      <c r="E89" s="16">
        <v>6000</v>
      </c>
      <c r="F89" s="16"/>
      <c r="G89" s="3"/>
      <c r="H89" s="19">
        <f t="shared" si="1"/>
        <v>0</v>
      </c>
    </row>
    <row r="90" spans="1:8" ht="12.75">
      <c r="A90" s="17">
        <v>89</v>
      </c>
      <c r="B90" s="9">
        <v>368206</v>
      </c>
      <c r="C90" s="13" t="s">
        <v>130</v>
      </c>
      <c r="D90" s="14" t="s">
        <v>131</v>
      </c>
      <c r="E90" s="9">
        <v>500</v>
      </c>
      <c r="F90" s="9"/>
      <c r="G90" s="3"/>
      <c r="H90" s="19">
        <f t="shared" si="1"/>
        <v>0</v>
      </c>
    </row>
    <row r="91" spans="1:8" s="4" customFormat="1" ht="12.75">
      <c r="A91" s="24">
        <v>90</v>
      </c>
      <c r="B91" s="9">
        <v>368207</v>
      </c>
      <c r="C91" s="13" t="s">
        <v>132</v>
      </c>
      <c r="D91" s="14" t="s">
        <v>133</v>
      </c>
      <c r="E91" s="15">
        <v>8000</v>
      </c>
      <c r="F91" s="15"/>
      <c r="G91" s="3"/>
      <c r="H91" s="19">
        <f t="shared" si="1"/>
        <v>0</v>
      </c>
    </row>
    <row r="92" spans="1:8" ht="19.5">
      <c r="A92" s="17">
        <v>91</v>
      </c>
      <c r="B92" s="9">
        <v>368208</v>
      </c>
      <c r="C92" s="13" t="s">
        <v>132</v>
      </c>
      <c r="D92" s="18" t="s">
        <v>134</v>
      </c>
      <c r="E92" s="9">
        <v>800</v>
      </c>
      <c r="F92" s="9"/>
      <c r="G92" s="3"/>
      <c r="H92" s="19">
        <f t="shared" si="1"/>
        <v>0</v>
      </c>
    </row>
    <row r="93" spans="1:8" ht="12.75">
      <c r="A93" s="17">
        <v>92</v>
      </c>
      <c r="B93" s="9">
        <v>368209</v>
      </c>
      <c r="C93" s="13" t="s">
        <v>135</v>
      </c>
      <c r="D93" s="11" t="s">
        <v>11</v>
      </c>
      <c r="E93" s="16">
        <v>5000</v>
      </c>
      <c r="F93" s="16"/>
      <c r="G93" s="3"/>
      <c r="H93" s="19">
        <f t="shared" si="1"/>
        <v>0</v>
      </c>
    </row>
    <row r="94" spans="1:8" ht="12.75">
      <c r="A94" s="17">
        <v>93</v>
      </c>
      <c r="B94" s="9">
        <v>368210</v>
      </c>
      <c r="C94" s="13" t="s">
        <v>135</v>
      </c>
      <c r="D94" s="11" t="s">
        <v>73</v>
      </c>
      <c r="E94" s="16">
        <v>40000</v>
      </c>
      <c r="F94" s="16"/>
      <c r="G94" s="3"/>
      <c r="H94" s="19">
        <f t="shared" si="1"/>
        <v>0</v>
      </c>
    </row>
    <row r="95" spans="1:8" ht="12.75">
      <c r="A95" s="17">
        <v>94</v>
      </c>
      <c r="B95" s="9">
        <v>368211</v>
      </c>
      <c r="C95" s="10" t="s">
        <v>136</v>
      </c>
      <c r="D95" s="11" t="s">
        <v>46</v>
      </c>
      <c r="E95" s="16">
        <v>15000</v>
      </c>
      <c r="F95" s="16"/>
      <c r="G95" s="3"/>
      <c r="H95" s="19">
        <f t="shared" si="1"/>
        <v>0</v>
      </c>
    </row>
    <row r="96" spans="1:8" ht="12.75">
      <c r="A96" s="17">
        <v>95</v>
      </c>
      <c r="B96" s="9">
        <v>368212</v>
      </c>
      <c r="C96" s="13" t="s">
        <v>137</v>
      </c>
      <c r="D96" s="14" t="s">
        <v>138</v>
      </c>
      <c r="E96" s="15">
        <v>15000</v>
      </c>
      <c r="F96" s="15"/>
      <c r="G96" s="3"/>
      <c r="H96" s="19">
        <f t="shared" si="1"/>
        <v>0</v>
      </c>
    </row>
    <row r="97" spans="1:8" ht="12.75">
      <c r="A97" s="17">
        <v>96</v>
      </c>
      <c r="B97" s="9">
        <v>368213</v>
      </c>
      <c r="C97" s="13" t="s">
        <v>139</v>
      </c>
      <c r="D97" s="14" t="s">
        <v>140</v>
      </c>
      <c r="E97" s="15">
        <v>80000</v>
      </c>
      <c r="F97" s="15"/>
      <c r="G97" s="3"/>
      <c r="H97" s="19">
        <f t="shared" si="1"/>
        <v>0</v>
      </c>
    </row>
    <row r="98" spans="1:8" ht="12.75">
      <c r="A98" s="17">
        <v>97</v>
      </c>
      <c r="B98" s="9">
        <v>368214</v>
      </c>
      <c r="C98" s="13" t="s">
        <v>141</v>
      </c>
      <c r="D98" s="14" t="s">
        <v>142</v>
      </c>
      <c r="E98" s="15">
        <v>40000</v>
      </c>
      <c r="F98" s="15"/>
      <c r="G98" s="3"/>
      <c r="H98" s="19">
        <f t="shared" si="1"/>
        <v>0</v>
      </c>
    </row>
    <row r="99" spans="1:8" ht="19.5">
      <c r="A99" s="17">
        <v>98</v>
      </c>
      <c r="B99" s="9">
        <v>368215</v>
      </c>
      <c r="C99" s="13" t="s">
        <v>143</v>
      </c>
      <c r="D99" s="14" t="s">
        <v>329</v>
      </c>
      <c r="E99" s="15">
        <v>1000</v>
      </c>
      <c r="F99" s="15"/>
      <c r="G99" s="3"/>
      <c r="H99" s="19">
        <f t="shared" si="1"/>
        <v>0</v>
      </c>
    </row>
    <row r="100" spans="1:8" ht="19.5">
      <c r="A100" s="17">
        <v>99</v>
      </c>
      <c r="B100" s="9">
        <v>368216</v>
      </c>
      <c r="C100" s="13" t="s">
        <v>144</v>
      </c>
      <c r="D100" s="14" t="s">
        <v>145</v>
      </c>
      <c r="E100" s="15">
        <v>1000</v>
      </c>
      <c r="F100" s="15"/>
      <c r="G100" s="3"/>
      <c r="H100" s="19">
        <f t="shared" si="1"/>
        <v>0</v>
      </c>
    </row>
    <row r="101" spans="1:8" ht="12.75">
      <c r="A101" s="17">
        <v>100</v>
      </c>
      <c r="B101" s="9">
        <v>368217</v>
      </c>
      <c r="C101" s="13" t="s">
        <v>144</v>
      </c>
      <c r="D101" s="14" t="s">
        <v>73</v>
      </c>
      <c r="E101" s="15">
        <v>30000</v>
      </c>
      <c r="F101" s="15"/>
      <c r="G101" s="3"/>
      <c r="H101" s="19">
        <f t="shared" si="1"/>
        <v>0</v>
      </c>
    </row>
    <row r="102" spans="1:8" ht="12.75">
      <c r="A102" s="17">
        <v>101</v>
      </c>
      <c r="B102" s="9">
        <v>368218</v>
      </c>
      <c r="C102" s="13" t="s">
        <v>146</v>
      </c>
      <c r="D102" s="11" t="s">
        <v>147</v>
      </c>
      <c r="E102" s="16">
        <v>45000</v>
      </c>
      <c r="F102" s="16"/>
      <c r="G102" s="3"/>
      <c r="H102" s="19">
        <f t="shared" si="1"/>
        <v>0</v>
      </c>
    </row>
    <row r="103" spans="1:8" ht="12.75">
      <c r="A103" s="17">
        <v>102</v>
      </c>
      <c r="B103" s="9">
        <v>368219</v>
      </c>
      <c r="C103" s="13" t="s">
        <v>146</v>
      </c>
      <c r="D103" s="14" t="s">
        <v>73</v>
      </c>
      <c r="E103" s="15">
        <v>45000</v>
      </c>
      <c r="F103" s="15"/>
      <c r="G103" s="3"/>
      <c r="H103" s="19">
        <f t="shared" si="1"/>
        <v>0</v>
      </c>
    </row>
    <row r="104" spans="1:8" ht="19.5">
      <c r="A104" s="17">
        <v>103</v>
      </c>
      <c r="B104" s="9">
        <v>368220</v>
      </c>
      <c r="C104" s="13" t="s">
        <v>148</v>
      </c>
      <c r="D104" s="14" t="s">
        <v>149</v>
      </c>
      <c r="E104" s="9">
        <v>50</v>
      </c>
      <c r="F104" s="9"/>
      <c r="G104" s="3"/>
      <c r="H104" s="19">
        <f t="shared" si="1"/>
        <v>0</v>
      </c>
    </row>
    <row r="105" spans="1:8" ht="12.75">
      <c r="A105" s="17">
        <v>104</v>
      </c>
      <c r="B105" s="9">
        <v>368221</v>
      </c>
      <c r="C105" s="13" t="s">
        <v>150</v>
      </c>
      <c r="D105" s="14" t="s">
        <v>40</v>
      </c>
      <c r="E105" s="15">
        <v>35000</v>
      </c>
      <c r="F105" s="15"/>
      <c r="G105" s="3"/>
      <c r="H105" s="19">
        <f t="shared" si="1"/>
        <v>0</v>
      </c>
    </row>
    <row r="106" spans="1:8" ht="12.75">
      <c r="A106" s="17">
        <v>105</v>
      </c>
      <c r="B106" s="9">
        <v>368222</v>
      </c>
      <c r="C106" s="13" t="s">
        <v>151</v>
      </c>
      <c r="D106" s="11" t="s">
        <v>287</v>
      </c>
      <c r="E106" s="16">
        <v>20000</v>
      </c>
      <c r="F106" s="16"/>
      <c r="G106" s="3"/>
      <c r="H106" s="19">
        <f t="shared" si="1"/>
        <v>0</v>
      </c>
    </row>
    <row r="107" spans="1:8" ht="12.75">
      <c r="A107" s="17">
        <v>106</v>
      </c>
      <c r="B107" s="9">
        <v>368223</v>
      </c>
      <c r="C107" s="10" t="s">
        <v>152</v>
      </c>
      <c r="D107" s="11" t="s">
        <v>153</v>
      </c>
      <c r="E107" s="16">
        <v>6000</v>
      </c>
      <c r="F107" s="16"/>
      <c r="G107" s="3"/>
      <c r="H107" s="19">
        <f t="shared" si="1"/>
        <v>0</v>
      </c>
    </row>
    <row r="108" spans="1:8" ht="12.75">
      <c r="A108" s="17">
        <v>107</v>
      </c>
      <c r="B108" s="9">
        <v>368224</v>
      </c>
      <c r="C108" s="10" t="s">
        <v>154</v>
      </c>
      <c r="D108" s="11" t="s">
        <v>9</v>
      </c>
      <c r="E108" s="16">
        <v>25000</v>
      </c>
      <c r="F108" s="16"/>
      <c r="G108" s="3"/>
      <c r="H108" s="19">
        <f t="shared" si="1"/>
        <v>0</v>
      </c>
    </row>
    <row r="109" spans="1:8" ht="12.75">
      <c r="A109" s="17">
        <v>108</v>
      </c>
      <c r="B109" s="9">
        <v>368225</v>
      </c>
      <c r="C109" s="10" t="s">
        <v>155</v>
      </c>
      <c r="D109" s="11" t="s">
        <v>9</v>
      </c>
      <c r="E109" s="16">
        <v>30000</v>
      </c>
      <c r="F109" s="16"/>
      <c r="G109" s="3"/>
      <c r="H109" s="19">
        <f t="shared" si="1"/>
        <v>0</v>
      </c>
    </row>
    <row r="110" spans="1:8" ht="12.75">
      <c r="A110" s="17">
        <v>109</v>
      </c>
      <c r="B110" s="9">
        <v>368226</v>
      </c>
      <c r="C110" s="10" t="s">
        <v>155</v>
      </c>
      <c r="D110" s="11" t="s">
        <v>156</v>
      </c>
      <c r="E110" s="12">
        <v>50</v>
      </c>
      <c r="F110" s="12"/>
      <c r="G110" s="3"/>
      <c r="H110" s="19">
        <f t="shared" si="1"/>
        <v>0</v>
      </c>
    </row>
    <row r="111" spans="1:8" ht="12.75">
      <c r="A111" s="17">
        <v>110</v>
      </c>
      <c r="B111" s="9">
        <v>368227</v>
      </c>
      <c r="C111" s="13" t="s">
        <v>157</v>
      </c>
      <c r="D111" s="14" t="s">
        <v>158</v>
      </c>
      <c r="E111" s="15">
        <v>2500</v>
      </c>
      <c r="F111" s="15"/>
      <c r="G111" s="3"/>
      <c r="H111" s="19">
        <f t="shared" si="1"/>
        <v>0</v>
      </c>
    </row>
    <row r="112" spans="1:8" ht="12.75">
      <c r="A112" s="17">
        <v>111</v>
      </c>
      <c r="B112" s="9">
        <v>368228</v>
      </c>
      <c r="C112" s="13" t="s">
        <v>159</v>
      </c>
      <c r="D112" s="14" t="s">
        <v>73</v>
      </c>
      <c r="E112" s="15">
        <v>25000</v>
      </c>
      <c r="F112" s="15"/>
      <c r="G112" s="3"/>
      <c r="H112" s="19">
        <f t="shared" si="1"/>
        <v>0</v>
      </c>
    </row>
    <row r="113" spans="1:8" ht="12.75">
      <c r="A113" s="17">
        <v>112</v>
      </c>
      <c r="B113" s="9">
        <v>368229</v>
      </c>
      <c r="C113" s="13" t="s">
        <v>160</v>
      </c>
      <c r="D113" s="14" t="s">
        <v>161</v>
      </c>
      <c r="E113" s="15">
        <v>50000</v>
      </c>
      <c r="F113" s="15"/>
      <c r="G113" s="3"/>
      <c r="H113" s="19">
        <f t="shared" si="1"/>
        <v>0</v>
      </c>
    </row>
    <row r="114" spans="1:8" ht="12.75">
      <c r="A114" s="17">
        <v>113</v>
      </c>
      <c r="B114" s="9">
        <v>368230</v>
      </c>
      <c r="C114" s="13" t="s">
        <v>162</v>
      </c>
      <c r="D114" s="14" t="s">
        <v>163</v>
      </c>
      <c r="E114" s="15">
        <v>40000</v>
      </c>
      <c r="F114" s="15"/>
      <c r="G114" s="3"/>
      <c r="H114" s="19">
        <f t="shared" si="1"/>
        <v>0</v>
      </c>
    </row>
    <row r="115" spans="1:8" ht="12.75">
      <c r="A115" s="17">
        <v>114</v>
      </c>
      <c r="B115" s="9">
        <v>368231</v>
      </c>
      <c r="C115" s="13" t="s">
        <v>164</v>
      </c>
      <c r="D115" s="14" t="s">
        <v>11</v>
      </c>
      <c r="E115" s="15">
        <v>50000</v>
      </c>
      <c r="F115" s="15"/>
      <c r="G115" s="3"/>
      <c r="H115" s="19">
        <f t="shared" si="1"/>
        <v>0</v>
      </c>
    </row>
    <row r="116" spans="1:8" ht="12.75">
      <c r="A116" s="17">
        <v>115</v>
      </c>
      <c r="B116" s="9">
        <v>368232</v>
      </c>
      <c r="C116" s="13" t="s">
        <v>165</v>
      </c>
      <c r="D116" s="14" t="s">
        <v>166</v>
      </c>
      <c r="E116" s="9">
        <v>200</v>
      </c>
      <c r="F116" s="9"/>
      <c r="G116" s="3"/>
      <c r="H116" s="19">
        <f t="shared" si="1"/>
        <v>0</v>
      </c>
    </row>
    <row r="117" spans="1:8" ht="12.75">
      <c r="A117" s="17">
        <v>116</v>
      </c>
      <c r="B117" s="9">
        <v>368233</v>
      </c>
      <c r="C117" s="10" t="s">
        <v>167</v>
      </c>
      <c r="D117" s="11" t="s">
        <v>168</v>
      </c>
      <c r="E117" s="16">
        <v>30000</v>
      </c>
      <c r="F117" s="16"/>
      <c r="G117" s="3"/>
      <c r="H117" s="19">
        <f t="shared" si="1"/>
        <v>0</v>
      </c>
    </row>
    <row r="118" spans="1:8" ht="12.75">
      <c r="A118" s="17">
        <v>117</v>
      </c>
      <c r="B118" s="9">
        <v>368234</v>
      </c>
      <c r="C118" s="13" t="s">
        <v>169</v>
      </c>
      <c r="D118" s="14" t="s">
        <v>330</v>
      </c>
      <c r="E118" s="15">
        <v>20000</v>
      </c>
      <c r="F118" s="15"/>
      <c r="G118" s="3"/>
      <c r="H118" s="19">
        <f t="shared" si="1"/>
        <v>0</v>
      </c>
    </row>
    <row r="119" spans="1:8" ht="12.75">
      <c r="A119" s="17">
        <v>118</v>
      </c>
      <c r="B119" s="9">
        <v>368235</v>
      </c>
      <c r="C119" s="13" t="s">
        <v>170</v>
      </c>
      <c r="D119" s="14" t="s">
        <v>11</v>
      </c>
      <c r="E119" s="15">
        <v>20000</v>
      </c>
      <c r="F119" s="15"/>
      <c r="G119" s="3"/>
      <c r="H119" s="19">
        <f t="shared" si="1"/>
        <v>0</v>
      </c>
    </row>
    <row r="120" spans="1:8" ht="19.5">
      <c r="A120" s="17">
        <v>119</v>
      </c>
      <c r="B120" s="9">
        <v>368236</v>
      </c>
      <c r="C120" s="13" t="s">
        <v>171</v>
      </c>
      <c r="D120" s="14" t="s">
        <v>172</v>
      </c>
      <c r="E120" s="9">
        <v>300</v>
      </c>
      <c r="F120" s="9"/>
      <c r="G120" s="3"/>
      <c r="H120" s="19">
        <f t="shared" si="1"/>
        <v>0</v>
      </c>
    </row>
    <row r="121" spans="1:8" ht="12.75">
      <c r="A121" s="17">
        <v>120</v>
      </c>
      <c r="B121" s="9">
        <v>368237</v>
      </c>
      <c r="C121" s="10" t="s">
        <v>173</v>
      </c>
      <c r="D121" s="11" t="s">
        <v>174</v>
      </c>
      <c r="E121" s="12">
        <v>350</v>
      </c>
      <c r="F121" s="12"/>
      <c r="G121" s="3"/>
      <c r="H121" s="19">
        <f t="shared" si="1"/>
        <v>0</v>
      </c>
    </row>
    <row r="122" spans="1:8" ht="12.75">
      <c r="A122" s="17">
        <v>121</v>
      </c>
      <c r="B122" s="9">
        <v>368238</v>
      </c>
      <c r="C122" s="13" t="s">
        <v>175</v>
      </c>
      <c r="D122" s="14" t="s">
        <v>46</v>
      </c>
      <c r="E122" s="15">
        <v>8000</v>
      </c>
      <c r="F122" s="15"/>
      <c r="G122" s="3"/>
      <c r="H122" s="19">
        <f t="shared" si="1"/>
        <v>0</v>
      </c>
    </row>
    <row r="123" spans="1:8" ht="12.75">
      <c r="A123" s="17">
        <v>122</v>
      </c>
      <c r="B123" s="9">
        <v>368239</v>
      </c>
      <c r="C123" s="13" t="s">
        <v>176</v>
      </c>
      <c r="D123" s="14" t="s">
        <v>31</v>
      </c>
      <c r="E123" s="15">
        <v>130000</v>
      </c>
      <c r="F123" s="15"/>
      <c r="G123" s="3"/>
      <c r="H123" s="19">
        <f t="shared" si="1"/>
        <v>0</v>
      </c>
    </row>
    <row r="124" spans="1:8" ht="12.75">
      <c r="A124" s="17">
        <v>123</v>
      </c>
      <c r="B124" s="9">
        <v>368240</v>
      </c>
      <c r="C124" s="13" t="s">
        <v>314</v>
      </c>
      <c r="D124" s="14" t="s">
        <v>46</v>
      </c>
      <c r="E124" s="15">
        <v>60000</v>
      </c>
      <c r="F124" s="15"/>
      <c r="G124" s="3"/>
      <c r="H124" s="19">
        <f t="shared" si="1"/>
        <v>0</v>
      </c>
    </row>
    <row r="125" spans="1:8" ht="19.5">
      <c r="A125" s="17">
        <v>124</v>
      </c>
      <c r="B125" s="9">
        <v>368241</v>
      </c>
      <c r="C125" s="13" t="s">
        <v>177</v>
      </c>
      <c r="D125" s="14" t="s">
        <v>178</v>
      </c>
      <c r="E125" s="9">
        <v>500</v>
      </c>
      <c r="F125" s="9"/>
      <c r="G125" s="3"/>
      <c r="H125" s="19">
        <f t="shared" si="1"/>
        <v>0</v>
      </c>
    </row>
    <row r="126" spans="1:8" ht="19.5">
      <c r="A126" s="17">
        <v>125</v>
      </c>
      <c r="B126" s="9">
        <v>368242</v>
      </c>
      <c r="C126" s="13" t="s">
        <v>179</v>
      </c>
      <c r="D126" s="14" t="s">
        <v>180</v>
      </c>
      <c r="E126" s="9">
        <v>300</v>
      </c>
      <c r="F126" s="9"/>
      <c r="G126" s="3"/>
      <c r="H126" s="19">
        <f t="shared" si="1"/>
        <v>0</v>
      </c>
    </row>
    <row r="127" spans="1:8" ht="19.5">
      <c r="A127" s="17">
        <v>126</v>
      </c>
      <c r="B127" s="9">
        <v>368243</v>
      </c>
      <c r="C127" s="13" t="s">
        <v>181</v>
      </c>
      <c r="D127" s="14" t="s">
        <v>331</v>
      </c>
      <c r="E127" s="9">
        <v>600</v>
      </c>
      <c r="F127" s="9"/>
      <c r="G127" s="3"/>
      <c r="H127" s="19">
        <f t="shared" si="1"/>
        <v>0</v>
      </c>
    </row>
    <row r="128" spans="1:8" ht="12.75">
      <c r="A128" s="17">
        <v>127</v>
      </c>
      <c r="B128" s="9">
        <v>368244</v>
      </c>
      <c r="C128" s="13" t="s">
        <v>179</v>
      </c>
      <c r="D128" s="14" t="s">
        <v>182</v>
      </c>
      <c r="E128" s="15">
        <v>25000</v>
      </c>
      <c r="F128" s="15"/>
      <c r="G128" s="3"/>
      <c r="H128" s="19">
        <f t="shared" si="1"/>
        <v>0</v>
      </c>
    </row>
    <row r="129" spans="1:8" ht="12.75">
      <c r="A129" s="17">
        <v>128</v>
      </c>
      <c r="B129" s="9">
        <v>368245</v>
      </c>
      <c r="C129" s="13" t="s">
        <v>183</v>
      </c>
      <c r="D129" s="14" t="s">
        <v>31</v>
      </c>
      <c r="E129" s="15">
        <v>10000</v>
      </c>
      <c r="F129" s="15"/>
      <c r="G129" s="3"/>
      <c r="H129" s="19">
        <f t="shared" si="1"/>
        <v>0</v>
      </c>
    </row>
    <row r="130" spans="1:8" ht="12.75">
      <c r="A130" s="17">
        <v>129</v>
      </c>
      <c r="B130" s="9">
        <v>368246</v>
      </c>
      <c r="C130" s="10" t="s">
        <v>184</v>
      </c>
      <c r="D130" s="11" t="s">
        <v>163</v>
      </c>
      <c r="E130" s="16">
        <v>8000</v>
      </c>
      <c r="F130" s="16"/>
      <c r="G130" s="3"/>
      <c r="H130" s="19">
        <f t="shared" si="1"/>
        <v>0</v>
      </c>
    </row>
    <row r="131" spans="1:8" ht="12.75">
      <c r="A131" s="17">
        <v>130</v>
      </c>
      <c r="B131" s="9">
        <v>368247</v>
      </c>
      <c r="C131" s="10" t="s">
        <v>185</v>
      </c>
      <c r="D131" s="11" t="s">
        <v>186</v>
      </c>
      <c r="E131" s="12">
        <v>100</v>
      </c>
      <c r="F131" s="12"/>
      <c r="G131" s="3"/>
      <c r="H131" s="19">
        <f aca="true" t="shared" si="2" ref="H131:H194">(E131*G131)</f>
        <v>0</v>
      </c>
    </row>
    <row r="132" spans="1:8" ht="12.75">
      <c r="A132" s="17">
        <v>131</v>
      </c>
      <c r="B132" s="9">
        <v>368248</v>
      </c>
      <c r="C132" s="13" t="s">
        <v>187</v>
      </c>
      <c r="D132" s="11" t="s">
        <v>188</v>
      </c>
      <c r="E132" s="16">
        <v>2000</v>
      </c>
      <c r="F132" s="16"/>
      <c r="G132" s="3"/>
      <c r="H132" s="19">
        <f t="shared" si="2"/>
        <v>0</v>
      </c>
    </row>
    <row r="133" spans="1:8" ht="12.75">
      <c r="A133" s="17">
        <v>132</v>
      </c>
      <c r="B133" s="9">
        <v>367963</v>
      </c>
      <c r="C133" s="10" t="s">
        <v>189</v>
      </c>
      <c r="D133" s="11" t="s">
        <v>190</v>
      </c>
      <c r="E133" s="12">
        <v>600</v>
      </c>
      <c r="F133" s="12"/>
      <c r="G133" s="3"/>
      <c r="H133" s="19">
        <f t="shared" si="2"/>
        <v>0</v>
      </c>
    </row>
    <row r="134" spans="1:8" ht="19.5">
      <c r="A134" s="17">
        <v>133</v>
      </c>
      <c r="B134" s="9">
        <v>368249</v>
      </c>
      <c r="C134" s="13" t="s">
        <v>315</v>
      </c>
      <c r="D134" s="14" t="s">
        <v>332</v>
      </c>
      <c r="E134" s="15">
        <v>25000</v>
      </c>
      <c r="F134" s="15"/>
      <c r="G134" s="3"/>
      <c r="H134" s="19">
        <f t="shared" si="2"/>
        <v>0</v>
      </c>
    </row>
    <row r="135" spans="1:8" ht="12.75">
      <c r="A135" s="17">
        <v>134</v>
      </c>
      <c r="B135" s="9">
        <v>368250</v>
      </c>
      <c r="C135" s="13" t="s">
        <v>191</v>
      </c>
      <c r="D135" s="14" t="s">
        <v>192</v>
      </c>
      <c r="E135" s="15">
        <v>7000</v>
      </c>
      <c r="F135" s="15"/>
      <c r="G135" s="3"/>
      <c r="H135" s="19">
        <f t="shared" si="2"/>
        <v>0</v>
      </c>
    </row>
    <row r="136" spans="1:8" ht="12.75">
      <c r="A136" s="17">
        <v>135</v>
      </c>
      <c r="B136" s="9">
        <v>368251</v>
      </c>
      <c r="C136" s="13" t="s">
        <v>193</v>
      </c>
      <c r="D136" s="14" t="s">
        <v>31</v>
      </c>
      <c r="E136" s="15">
        <v>25000</v>
      </c>
      <c r="F136" s="15"/>
      <c r="G136" s="3"/>
      <c r="H136" s="19">
        <f t="shared" si="2"/>
        <v>0</v>
      </c>
    </row>
    <row r="137" spans="1:8" ht="12.75">
      <c r="A137" s="17">
        <v>136</v>
      </c>
      <c r="B137" s="9">
        <v>368252</v>
      </c>
      <c r="C137" s="13" t="s">
        <v>194</v>
      </c>
      <c r="D137" s="14" t="s">
        <v>195</v>
      </c>
      <c r="E137" s="15">
        <v>35000</v>
      </c>
      <c r="F137" s="15"/>
      <c r="G137" s="3"/>
      <c r="H137" s="19">
        <f t="shared" si="2"/>
        <v>0</v>
      </c>
    </row>
    <row r="138" spans="1:8" ht="12.75">
      <c r="A138" s="17">
        <v>137</v>
      </c>
      <c r="B138" s="9">
        <v>368253</v>
      </c>
      <c r="C138" s="13" t="s">
        <v>196</v>
      </c>
      <c r="D138" s="14" t="s">
        <v>197</v>
      </c>
      <c r="E138" s="15">
        <v>30000</v>
      </c>
      <c r="F138" s="15"/>
      <c r="G138" s="3"/>
      <c r="H138" s="19">
        <f t="shared" si="2"/>
        <v>0</v>
      </c>
    </row>
    <row r="139" spans="1:8" ht="12.75">
      <c r="A139" s="17">
        <v>138</v>
      </c>
      <c r="B139" s="9">
        <v>368302</v>
      </c>
      <c r="C139" s="13" t="s">
        <v>194</v>
      </c>
      <c r="D139" s="14" t="s">
        <v>198</v>
      </c>
      <c r="E139" s="15">
        <v>25000</v>
      </c>
      <c r="F139" s="15"/>
      <c r="G139" s="3"/>
      <c r="H139" s="19">
        <f t="shared" si="2"/>
        <v>0</v>
      </c>
    </row>
    <row r="140" spans="1:8" ht="12.75">
      <c r="A140" s="17">
        <v>139</v>
      </c>
      <c r="B140" s="9">
        <v>368303</v>
      </c>
      <c r="C140" s="13" t="s">
        <v>199</v>
      </c>
      <c r="D140" s="14" t="s">
        <v>66</v>
      </c>
      <c r="E140" s="15">
        <v>10000</v>
      </c>
      <c r="F140" s="15"/>
      <c r="G140" s="3"/>
      <c r="H140" s="19">
        <f t="shared" si="2"/>
        <v>0</v>
      </c>
    </row>
    <row r="141" spans="1:8" ht="12.75">
      <c r="A141" s="17">
        <v>140</v>
      </c>
      <c r="B141" s="9">
        <v>368304</v>
      </c>
      <c r="C141" s="13" t="s">
        <v>199</v>
      </c>
      <c r="D141" s="14" t="s">
        <v>200</v>
      </c>
      <c r="E141" s="9">
        <v>600</v>
      </c>
      <c r="F141" s="9"/>
      <c r="G141" s="3"/>
      <c r="H141" s="19">
        <f t="shared" si="2"/>
        <v>0</v>
      </c>
    </row>
    <row r="142" spans="1:8" ht="12.75">
      <c r="A142" s="17">
        <v>141</v>
      </c>
      <c r="B142" s="9">
        <v>368305</v>
      </c>
      <c r="C142" s="10" t="s">
        <v>201</v>
      </c>
      <c r="D142" s="11" t="s">
        <v>108</v>
      </c>
      <c r="E142" s="16">
        <v>15000</v>
      </c>
      <c r="F142" s="16"/>
      <c r="G142" s="3"/>
      <c r="H142" s="19">
        <f t="shared" si="2"/>
        <v>0</v>
      </c>
    </row>
    <row r="143" spans="1:8" ht="12.75">
      <c r="A143" s="17">
        <v>142</v>
      </c>
      <c r="B143" s="9">
        <v>368306</v>
      </c>
      <c r="C143" s="10" t="s">
        <v>202</v>
      </c>
      <c r="D143" s="11" t="s">
        <v>203</v>
      </c>
      <c r="E143" s="16">
        <v>200000</v>
      </c>
      <c r="F143" s="16"/>
      <c r="G143" s="3"/>
      <c r="H143" s="19">
        <f t="shared" si="2"/>
        <v>0</v>
      </c>
    </row>
    <row r="144" spans="1:8" ht="12.75">
      <c r="A144" s="17">
        <v>143</v>
      </c>
      <c r="B144" s="9">
        <v>368307</v>
      </c>
      <c r="C144" s="10" t="s">
        <v>204</v>
      </c>
      <c r="D144" s="11" t="s">
        <v>9</v>
      </c>
      <c r="E144" s="16">
        <v>4000</v>
      </c>
      <c r="F144" s="16"/>
      <c r="G144" s="3"/>
      <c r="H144" s="19">
        <f t="shared" si="2"/>
        <v>0</v>
      </c>
    </row>
    <row r="145" spans="1:8" ht="12.75">
      <c r="A145" s="17">
        <v>144</v>
      </c>
      <c r="B145" s="9">
        <v>368308</v>
      </c>
      <c r="C145" s="10" t="s">
        <v>204</v>
      </c>
      <c r="D145" s="11" t="s">
        <v>205</v>
      </c>
      <c r="E145" s="12">
        <v>200</v>
      </c>
      <c r="F145" s="12"/>
      <c r="G145" s="3"/>
      <c r="H145" s="19">
        <f t="shared" si="2"/>
        <v>0</v>
      </c>
    </row>
    <row r="146" spans="1:8" ht="12.75">
      <c r="A146" s="17">
        <v>145</v>
      </c>
      <c r="B146" s="9">
        <v>368309</v>
      </c>
      <c r="C146" s="10" t="s">
        <v>316</v>
      </c>
      <c r="D146" s="11" t="s">
        <v>317</v>
      </c>
      <c r="E146" s="16">
        <v>20000</v>
      </c>
      <c r="F146" s="16"/>
      <c r="G146" s="3"/>
      <c r="H146" s="19">
        <f t="shared" si="2"/>
        <v>0</v>
      </c>
    </row>
    <row r="147" spans="1:8" ht="12.75">
      <c r="A147" s="17">
        <v>146</v>
      </c>
      <c r="B147" s="9">
        <v>368310</v>
      </c>
      <c r="C147" s="13" t="s">
        <v>206</v>
      </c>
      <c r="D147" s="14" t="s">
        <v>207</v>
      </c>
      <c r="E147" s="16">
        <v>100000</v>
      </c>
      <c r="F147" s="16"/>
      <c r="G147" s="3"/>
      <c r="H147" s="19">
        <f t="shared" si="2"/>
        <v>0</v>
      </c>
    </row>
    <row r="148" spans="1:8" ht="12.75">
      <c r="A148" s="17">
        <v>147</v>
      </c>
      <c r="B148" s="9">
        <v>368312</v>
      </c>
      <c r="C148" s="10" t="s">
        <v>208</v>
      </c>
      <c r="D148" s="11" t="s">
        <v>116</v>
      </c>
      <c r="E148" s="16">
        <v>20000</v>
      </c>
      <c r="F148" s="16"/>
      <c r="G148" s="3"/>
      <c r="H148" s="19">
        <f t="shared" si="2"/>
        <v>0</v>
      </c>
    </row>
    <row r="149" spans="1:8" ht="12.75">
      <c r="A149" s="17">
        <v>148</v>
      </c>
      <c r="B149" s="9">
        <v>368313</v>
      </c>
      <c r="C149" s="10" t="s">
        <v>208</v>
      </c>
      <c r="D149" s="11" t="s">
        <v>142</v>
      </c>
      <c r="E149" s="16">
        <v>20000</v>
      </c>
      <c r="F149" s="16"/>
      <c r="G149" s="3"/>
      <c r="H149" s="19">
        <f t="shared" si="2"/>
        <v>0</v>
      </c>
    </row>
    <row r="150" spans="1:8" ht="12.75">
      <c r="A150" s="17">
        <v>149</v>
      </c>
      <c r="B150" s="9">
        <v>368314</v>
      </c>
      <c r="C150" s="10" t="s">
        <v>209</v>
      </c>
      <c r="D150" s="11" t="s">
        <v>73</v>
      </c>
      <c r="E150" s="16">
        <v>6000</v>
      </c>
      <c r="F150" s="16"/>
      <c r="G150" s="3"/>
      <c r="H150" s="19">
        <f t="shared" si="2"/>
        <v>0</v>
      </c>
    </row>
    <row r="151" spans="1:8" ht="19.5">
      <c r="A151" s="17">
        <v>150</v>
      </c>
      <c r="B151" s="9">
        <v>368315</v>
      </c>
      <c r="C151" s="13" t="s">
        <v>209</v>
      </c>
      <c r="D151" s="14" t="s">
        <v>210</v>
      </c>
      <c r="E151" s="9">
        <v>400</v>
      </c>
      <c r="F151" s="9"/>
      <c r="G151" s="3"/>
      <c r="H151" s="19">
        <f t="shared" si="2"/>
        <v>0</v>
      </c>
    </row>
    <row r="152" spans="1:8" ht="19.5">
      <c r="A152" s="17">
        <v>151</v>
      </c>
      <c r="B152" s="9">
        <v>368316</v>
      </c>
      <c r="C152" s="13" t="s">
        <v>211</v>
      </c>
      <c r="D152" s="14" t="s">
        <v>212</v>
      </c>
      <c r="E152" s="15">
        <v>40000</v>
      </c>
      <c r="F152" s="15"/>
      <c r="G152" s="3"/>
      <c r="H152" s="19">
        <f t="shared" si="2"/>
        <v>0</v>
      </c>
    </row>
    <row r="153" spans="1:8" ht="12.75">
      <c r="A153" s="17">
        <v>152</v>
      </c>
      <c r="B153" s="9">
        <v>368317</v>
      </c>
      <c r="C153" s="13" t="s">
        <v>213</v>
      </c>
      <c r="D153" s="14" t="s">
        <v>40</v>
      </c>
      <c r="E153" s="15">
        <v>25000</v>
      </c>
      <c r="F153" s="15"/>
      <c r="G153" s="3"/>
      <c r="H153" s="19">
        <f t="shared" si="2"/>
        <v>0</v>
      </c>
    </row>
    <row r="154" spans="1:8" ht="12.75">
      <c r="A154" s="17">
        <v>153</v>
      </c>
      <c r="B154" s="9">
        <v>368318</v>
      </c>
      <c r="C154" s="13" t="s">
        <v>214</v>
      </c>
      <c r="D154" s="14" t="s">
        <v>215</v>
      </c>
      <c r="E154" s="15">
        <v>15000</v>
      </c>
      <c r="F154" s="15"/>
      <c r="G154" s="3"/>
      <c r="H154" s="19">
        <f t="shared" si="2"/>
        <v>0</v>
      </c>
    </row>
    <row r="155" spans="1:8" ht="12.75">
      <c r="A155" s="17">
        <v>154</v>
      </c>
      <c r="B155" s="9">
        <v>368319</v>
      </c>
      <c r="C155" s="10" t="s">
        <v>216</v>
      </c>
      <c r="D155" s="11" t="s">
        <v>116</v>
      </c>
      <c r="E155" s="16">
        <v>10000</v>
      </c>
      <c r="F155" s="16"/>
      <c r="G155" s="3"/>
      <c r="H155" s="19">
        <f t="shared" si="2"/>
        <v>0</v>
      </c>
    </row>
    <row r="156" spans="1:8" ht="12.75">
      <c r="A156" s="17">
        <v>155</v>
      </c>
      <c r="B156" s="9">
        <v>368320</v>
      </c>
      <c r="C156" s="10" t="s">
        <v>217</v>
      </c>
      <c r="D156" s="11" t="s">
        <v>218</v>
      </c>
      <c r="E156" s="12">
        <v>100</v>
      </c>
      <c r="F156" s="12"/>
      <c r="G156" s="3"/>
      <c r="H156" s="19">
        <f t="shared" si="2"/>
        <v>0</v>
      </c>
    </row>
    <row r="157" spans="1:8" ht="12.75">
      <c r="A157" s="17">
        <v>156</v>
      </c>
      <c r="B157" s="9">
        <v>368321</v>
      </c>
      <c r="C157" s="13" t="s">
        <v>219</v>
      </c>
      <c r="D157" s="11" t="s">
        <v>220</v>
      </c>
      <c r="E157" s="12">
        <v>300</v>
      </c>
      <c r="F157" s="12"/>
      <c r="G157" s="3"/>
      <c r="H157" s="19">
        <f t="shared" si="2"/>
        <v>0</v>
      </c>
    </row>
    <row r="158" spans="1:8" ht="12.75">
      <c r="A158" s="17">
        <v>157</v>
      </c>
      <c r="B158" s="9">
        <v>368322</v>
      </c>
      <c r="C158" s="13" t="s">
        <v>221</v>
      </c>
      <c r="D158" s="11" t="s">
        <v>222</v>
      </c>
      <c r="E158" s="12">
        <v>200</v>
      </c>
      <c r="F158" s="12"/>
      <c r="G158" s="3"/>
      <c r="H158" s="19">
        <f t="shared" si="2"/>
        <v>0</v>
      </c>
    </row>
    <row r="159" spans="1:8" ht="12.75">
      <c r="A159" s="17">
        <v>158</v>
      </c>
      <c r="B159" s="9">
        <v>368323</v>
      </c>
      <c r="C159" s="10" t="s">
        <v>221</v>
      </c>
      <c r="D159" s="11" t="s">
        <v>223</v>
      </c>
      <c r="E159" s="12">
        <v>100</v>
      </c>
      <c r="F159" s="12"/>
      <c r="G159" s="3"/>
      <c r="H159" s="19">
        <f t="shared" si="2"/>
        <v>0</v>
      </c>
    </row>
    <row r="160" spans="1:8" ht="12.75">
      <c r="A160" s="17">
        <v>159</v>
      </c>
      <c r="B160" s="9">
        <v>368324</v>
      </c>
      <c r="C160" s="10" t="s">
        <v>224</v>
      </c>
      <c r="D160" s="11" t="s">
        <v>225</v>
      </c>
      <c r="E160" s="16">
        <v>6000</v>
      </c>
      <c r="F160" s="16"/>
      <c r="G160" s="3"/>
      <c r="H160" s="19">
        <f t="shared" si="2"/>
        <v>0</v>
      </c>
    </row>
    <row r="161" spans="1:8" ht="12.75">
      <c r="A161" s="17">
        <v>160</v>
      </c>
      <c r="B161" s="9">
        <v>368325</v>
      </c>
      <c r="C161" s="10" t="s">
        <v>226</v>
      </c>
      <c r="D161" s="11" t="s">
        <v>73</v>
      </c>
      <c r="E161" s="16">
        <v>10000</v>
      </c>
      <c r="F161" s="16"/>
      <c r="G161" s="3"/>
      <c r="H161" s="19">
        <f t="shared" si="2"/>
        <v>0</v>
      </c>
    </row>
    <row r="162" spans="1:8" ht="12.75">
      <c r="A162" s="17">
        <v>161</v>
      </c>
      <c r="B162" s="9">
        <v>368326</v>
      </c>
      <c r="C162" s="13" t="s">
        <v>227</v>
      </c>
      <c r="D162" s="11" t="s">
        <v>228</v>
      </c>
      <c r="E162" s="16">
        <v>30000</v>
      </c>
      <c r="F162" s="16"/>
      <c r="G162" s="3"/>
      <c r="H162" s="19">
        <f t="shared" si="2"/>
        <v>0</v>
      </c>
    </row>
    <row r="163" spans="1:8" ht="12.75">
      <c r="A163" s="17">
        <v>162</v>
      </c>
      <c r="B163" s="9">
        <v>368327</v>
      </c>
      <c r="C163" s="13" t="s">
        <v>229</v>
      </c>
      <c r="D163" s="11" t="s">
        <v>9</v>
      </c>
      <c r="E163" s="16">
        <v>40000</v>
      </c>
      <c r="F163" s="16"/>
      <c r="G163" s="3"/>
      <c r="H163" s="19">
        <f t="shared" si="2"/>
        <v>0</v>
      </c>
    </row>
    <row r="164" spans="1:8" ht="12.75">
      <c r="A164" s="17">
        <v>163</v>
      </c>
      <c r="B164" s="9">
        <v>368328</v>
      </c>
      <c r="C164" s="13" t="s">
        <v>230</v>
      </c>
      <c r="D164" s="11" t="s">
        <v>231</v>
      </c>
      <c r="E164" s="12">
        <v>400</v>
      </c>
      <c r="F164" s="12"/>
      <c r="G164" s="3"/>
      <c r="H164" s="19">
        <f t="shared" si="2"/>
        <v>0</v>
      </c>
    </row>
    <row r="165" spans="1:8" ht="12.75">
      <c r="A165" s="17">
        <v>164</v>
      </c>
      <c r="B165" s="9">
        <v>368329</v>
      </c>
      <c r="C165" s="10" t="s">
        <v>230</v>
      </c>
      <c r="D165" s="11" t="s">
        <v>232</v>
      </c>
      <c r="E165" s="16">
        <v>1000</v>
      </c>
      <c r="F165" s="16"/>
      <c r="G165" s="3"/>
      <c r="H165" s="19">
        <f t="shared" si="2"/>
        <v>0</v>
      </c>
    </row>
    <row r="166" spans="1:8" ht="12.75">
      <c r="A166" s="17">
        <v>165</v>
      </c>
      <c r="B166" s="9">
        <v>368330</v>
      </c>
      <c r="C166" s="13" t="s">
        <v>233</v>
      </c>
      <c r="D166" s="14" t="s">
        <v>234</v>
      </c>
      <c r="E166" s="15">
        <v>7000</v>
      </c>
      <c r="F166" s="15"/>
      <c r="G166" s="3"/>
      <c r="H166" s="19">
        <f t="shared" si="2"/>
        <v>0</v>
      </c>
    </row>
    <row r="167" spans="1:8" ht="12.75">
      <c r="A167" s="17">
        <v>166</v>
      </c>
      <c r="B167" s="9">
        <v>368331</v>
      </c>
      <c r="C167" s="13" t="s">
        <v>235</v>
      </c>
      <c r="D167" s="14" t="s">
        <v>236</v>
      </c>
      <c r="E167" s="9">
        <v>300</v>
      </c>
      <c r="F167" s="9"/>
      <c r="G167" s="3"/>
      <c r="H167" s="19">
        <f t="shared" si="2"/>
        <v>0</v>
      </c>
    </row>
    <row r="168" spans="1:8" ht="12.75">
      <c r="A168" s="17">
        <v>167</v>
      </c>
      <c r="B168" s="9">
        <v>368332</v>
      </c>
      <c r="C168" s="13" t="s">
        <v>237</v>
      </c>
      <c r="D168" s="14" t="s">
        <v>238</v>
      </c>
      <c r="E168" s="15">
        <v>10000</v>
      </c>
      <c r="F168" s="15"/>
      <c r="G168" s="3"/>
      <c r="H168" s="19">
        <f t="shared" si="2"/>
        <v>0</v>
      </c>
    </row>
    <row r="169" spans="1:8" ht="12.75">
      <c r="A169" s="17">
        <v>168</v>
      </c>
      <c r="B169" s="9">
        <v>368333</v>
      </c>
      <c r="C169" s="13" t="s">
        <v>239</v>
      </c>
      <c r="D169" s="14" t="s">
        <v>240</v>
      </c>
      <c r="E169" s="15">
        <v>9000</v>
      </c>
      <c r="F169" s="15"/>
      <c r="G169" s="3"/>
      <c r="H169" s="19">
        <f t="shared" si="2"/>
        <v>0</v>
      </c>
    </row>
    <row r="170" spans="1:8" ht="12.75">
      <c r="A170" s="17">
        <v>169</v>
      </c>
      <c r="B170" s="9">
        <v>368334</v>
      </c>
      <c r="C170" s="10" t="s">
        <v>241</v>
      </c>
      <c r="D170" s="11" t="s">
        <v>242</v>
      </c>
      <c r="E170" s="16">
        <v>10000</v>
      </c>
      <c r="F170" s="16"/>
      <c r="G170" s="3"/>
      <c r="H170" s="19">
        <f t="shared" si="2"/>
        <v>0</v>
      </c>
    </row>
    <row r="171" spans="1:8" ht="12.75">
      <c r="A171" s="17">
        <v>170</v>
      </c>
      <c r="B171" s="9">
        <v>368335</v>
      </c>
      <c r="C171" s="13" t="s">
        <v>243</v>
      </c>
      <c r="D171" s="14" t="s">
        <v>244</v>
      </c>
      <c r="E171" s="15">
        <v>180000</v>
      </c>
      <c r="F171" s="15"/>
      <c r="G171" s="3"/>
      <c r="H171" s="19">
        <f t="shared" si="2"/>
        <v>0</v>
      </c>
    </row>
    <row r="172" spans="1:8" ht="19.5">
      <c r="A172" s="17">
        <v>171</v>
      </c>
      <c r="B172" s="9">
        <v>368336</v>
      </c>
      <c r="C172" s="13" t="s">
        <v>245</v>
      </c>
      <c r="D172" s="14" t="s">
        <v>246</v>
      </c>
      <c r="E172" s="15">
        <v>1000</v>
      </c>
      <c r="F172" s="15"/>
      <c r="G172" s="3"/>
      <c r="H172" s="19">
        <f t="shared" si="2"/>
        <v>0</v>
      </c>
    </row>
    <row r="173" spans="1:8" ht="12.75">
      <c r="A173" s="17">
        <v>172</v>
      </c>
      <c r="B173" s="9">
        <v>368337</v>
      </c>
      <c r="C173" s="13" t="s">
        <v>245</v>
      </c>
      <c r="D173" s="14" t="s">
        <v>142</v>
      </c>
      <c r="E173" s="15">
        <v>30000</v>
      </c>
      <c r="F173" s="15"/>
      <c r="G173" s="3"/>
      <c r="H173" s="19">
        <f t="shared" si="2"/>
        <v>0</v>
      </c>
    </row>
    <row r="174" spans="1:8" ht="12.75">
      <c r="A174" s="17">
        <v>173</v>
      </c>
      <c r="B174" s="9">
        <v>368338</v>
      </c>
      <c r="C174" s="13" t="s">
        <v>318</v>
      </c>
      <c r="D174" s="14" t="s">
        <v>147</v>
      </c>
      <c r="E174" s="15">
        <v>25000</v>
      </c>
      <c r="F174" s="15"/>
      <c r="G174" s="3"/>
      <c r="H174" s="19">
        <f t="shared" si="2"/>
        <v>0</v>
      </c>
    </row>
    <row r="175" spans="1:8" ht="12.75">
      <c r="A175" s="17">
        <v>174</v>
      </c>
      <c r="B175" s="9">
        <v>368339</v>
      </c>
      <c r="C175" s="13" t="s">
        <v>247</v>
      </c>
      <c r="D175" s="14" t="s">
        <v>19</v>
      </c>
      <c r="E175" s="15">
        <v>2000</v>
      </c>
      <c r="F175" s="15"/>
      <c r="G175" s="3"/>
      <c r="H175" s="19">
        <f t="shared" si="2"/>
        <v>0</v>
      </c>
    </row>
    <row r="176" spans="1:8" ht="12.75">
      <c r="A176" s="17">
        <v>175</v>
      </c>
      <c r="B176" s="9">
        <v>368340</v>
      </c>
      <c r="C176" s="13" t="s">
        <v>248</v>
      </c>
      <c r="D176" s="14" t="s">
        <v>249</v>
      </c>
      <c r="E176" s="9">
        <v>150</v>
      </c>
      <c r="F176" s="9"/>
      <c r="G176" s="3"/>
      <c r="H176" s="19">
        <f t="shared" si="2"/>
        <v>0</v>
      </c>
    </row>
    <row r="177" spans="1:8" ht="12.75">
      <c r="A177" s="17">
        <v>176</v>
      </c>
      <c r="B177" s="9">
        <v>368341</v>
      </c>
      <c r="C177" s="10" t="s">
        <v>250</v>
      </c>
      <c r="D177" s="11" t="s">
        <v>251</v>
      </c>
      <c r="E177" s="16">
        <v>30000</v>
      </c>
      <c r="F177" s="16"/>
      <c r="G177" s="3"/>
      <c r="H177" s="19">
        <f t="shared" si="2"/>
        <v>0</v>
      </c>
    </row>
    <row r="178" spans="1:8" ht="12.75">
      <c r="A178" s="17">
        <v>177</v>
      </c>
      <c r="B178" s="9">
        <v>368342</v>
      </c>
      <c r="C178" s="10" t="s">
        <v>252</v>
      </c>
      <c r="D178" s="11" t="s">
        <v>333</v>
      </c>
      <c r="E178" s="12">
        <v>200</v>
      </c>
      <c r="F178" s="12"/>
      <c r="G178" s="3"/>
      <c r="H178" s="19">
        <f t="shared" si="2"/>
        <v>0</v>
      </c>
    </row>
    <row r="179" spans="1:8" ht="12.75">
      <c r="A179" s="17">
        <v>178</v>
      </c>
      <c r="B179" s="9">
        <v>368343</v>
      </c>
      <c r="C179" s="13" t="s">
        <v>253</v>
      </c>
      <c r="D179" s="14" t="s">
        <v>254</v>
      </c>
      <c r="E179" s="9">
        <v>100</v>
      </c>
      <c r="F179" s="9"/>
      <c r="G179" s="3"/>
      <c r="H179" s="19">
        <f t="shared" si="2"/>
        <v>0</v>
      </c>
    </row>
    <row r="180" spans="1:8" ht="12.75">
      <c r="A180" s="17">
        <v>179</v>
      </c>
      <c r="B180" s="9">
        <v>368344</v>
      </c>
      <c r="C180" s="13" t="s">
        <v>255</v>
      </c>
      <c r="D180" s="14" t="s">
        <v>147</v>
      </c>
      <c r="E180" s="15">
        <v>10000</v>
      </c>
      <c r="F180" s="15"/>
      <c r="G180" s="3"/>
      <c r="H180" s="19">
        <f t="shared" si="2"/>
        <v>0</v>
      </c>
    </row>
    <row r="181" spans="1:8" ht="12.75">
      <c r="A181" s="17">
        <v>180</v>
      </c>
      <c r="B181" s="9">
        <v>368345</v>
      </c>
      <c r="C181" s="13" t="s">
        <v>255</v>
      </c>
      <c r="D181" s="11" t="s">
        <v>11</v>
      </c>
      <c r="E181" s="16">
        <v>8000</v>
      </c>
      <c r="F181" s="16"/>
      <c r="G181" s="3"/>
      <c r="H181" s="19">
        <f t="shared" si="2"/>
        <v>0</v>
      </c>
    </row>
    <row r="182" spans="1:8" ht="12.75">
      <c r="A182" s="17">
        <v>181</v>
      </c>
      <c r="B182" s="9">
        <v>368346</v>
      </c>
      <c r="C182" s="13" t="s">
        <v>256</v>
      </c>
      <c r="D182" s="14" t="s">
        <v>334</v>
      </c>
      <c r="E182" s="15">
        <v>30000</v>
      </c>
      <c r="F182" s="15"/>
      <c r="G182" s="3"/>
      <c r="H182" s="19">
        <f t="shared" si="2"/>
        <v>0</v>
      </c>
    </row>
    <row r="183" spans="1:8" ht="12.75">
      <c r="A183" s="17">
        <v>182</v>
      </c>
      <c r="B183" s="9">
        <v>368347</v>
      </c>
      <c r="C183" s="10" t="s">
        <v>257</v>
      </c>
      <c r="D183" s="11" t="s">
        <v>258</v>
      </c>
      <c r="E183" s="16">
        <v>30000</v>
      </c>
      <c r="F183" s="16"/>
      <c r="G183" s="3"/>
      <c r="H183" s="19">
        <f t="shared" si="2"/>
        <v>0</v>
      </c>
    </row>
    <row r="184" spans="1:8" ht="12.75">
      <c r="A184" s="17">
        <v>183</v>
      </c>
      <c r="B184" s="9">
        <v>368348</v>
      </c>
      <c r="C184" s="10" t="s">
        <v>259</v>
      </c>
      <c r="D184" s="11" t="s">
        <v>163</v>
      </c>
      <c r="E184" s="16">
        <v>80000</v>
      </c>
      <c r="F184" s="16"/>
      <c r="G184" s="3"/>
      <c r="H184" s="19">
        <f t="shared" si="2"/>
        <v>0</v>
      </c>
    </row>
    <row r="185" spans="1:8" ht="12.75">
      <c r="A185" s="17">
        <v>184</v>
      </c>
      <c r="B185" s="9">
        <v>368349</v>
      </c>
      <c r="C185" s="13" t="s">
        <v>260</v>
      </c>
      <c r="D185" s="14" t="s">
        <v>261</v>
      </c>
      <c r="E185" s="15">
        <v>25000</v>
      </c>
      <c r="F185" s="15"/>
      <c r="G185" s="3"/>
      <c r="H185" s="19">
        <f t="shared" si="2"/>
        <v>0</v>
      </c>
    </row>
    <row r="186" spans="1:8" s="4" customFormat="1" ht="12.75">
      <c r="A186" s="24">
        <v>185</v>
      </c>
      <c r="B186" s="9">
        <v>368350</v>
      </c>
      <c r="C186" s="13" t="s">
        <v>262</v>
      </c>
      <c r="D186" s="14" t="s">
        <v>319</v>
      </c>
      <c r="E186" s="9">
        <v>500</v>
      </c>
      <c r="F186" s="9"/>
      <c r="G186" s="3"/>
      <c r="H186" s="19">
        <f t="shared" si="2"/>
        <v>0</v>
      </c>
    </row>
    <row r="187" spans="1:8" s="4" customFormat="1" ht="12.75">
      <c r="A187" s="24">
        <v>186</v>
      </c>
      <c r="B187" s="9">
        <v>368351</v>
      </c>
      <c r="C187" s="13" t="s">
        <v>263</v>
      </c>
      <c r="D187" s="14" t="s">
        <v>22</v>
      </c>
      <c r="E187" s="15">
        <v>30000</v>
      </c>
      <c r="F187" s="15"/>
      <c r="G187" s="3"/>
      <c r="H187" s="19">
        <f t="shared" si="2"/>
        <v>0</v>
      </c>
    </row>
    <row r="188" spans="1:8" ht="19.5">
      <c r="A188" s="17">
        <v>187</v>
      </c>
      <c r="B188" s="9">
        <v>368352</v>
      </c>
      <c r="C188" s="13" t="s">
        <v>264</v>
      </c>
      <c r="D188" s="14" t="s">
        <v>265</v>
      </c>
      <c r="E188" s="15">
        <v>1000</v>
      </c>
      <c r="F188" s="15"/>
      <c r="G188" s="3"/>
      <c r="H188" s="19">
        <f t="shared" si="2"/>
        <v>0</v>
      </c>
    </row>
    <row r="189" spans="1:8" ht="12.75">
      <c r="A189" s="17">
        <v>188</v>
      </c>
      <c r="B189" s="9">
        <v>368353</v>
      </c>
      <c r="C189" s="13" t="s">
        <v>266</v>
      </c>
      <c r="D189" s="14" t="s">
        <v>267</v>
      </c>
      <c r="E189" s="9">
        <v>300</v>
      </c>
      <c r="F189" s="9"/>
      <c r="G189" s="3"/>
      <c r="H189" s="19">
        <f t="shared" si="2"/>
        <v>0</v>
      </c>
    </row>
    <row r="190" spans="1:8" ht="19.5">
      <c r="A190" s="17">
        <v>189</v>
      </c>
      <c r="B190" s="9">
        <v>368354</v>
      </c>
      <c r="C190" s="13" t="s">
        <v>268</v>
      </c>
      <c r="D190" s="14" t="s">
        <v>269</v>
      </c>
      <c r="E190" s="9">
        <v>200</v>
      </c>
      <c r="F190" s="9"/>
      <c r="G190" s="3"/>
      <c r="H190" s="19">
        <f t="shared" si="2"/>
        <v>0</v>
      </c>
    </row>
    <row r="191" spans="1:8" ht="12.75">
      <c r="A191" s="17">
        <v>190</v>
      </c>
      <c r="B191" s="9">
        <v>368355</v>
      </c>
      <c r="C191" s="13" t="s">
        <v>270</v>
      </c>
      <c r="D191" s="14" t="s">
        <v>271</v>
      </c>
      <c r="E191" s="15">
        <v>2000</v>
      </c>
      <c r="F191" s="15"/>
      <c r="G191" s="3"/>
      <c r="H191" s="19">
        <f t="shared" si="2"/>
        <v>0</v>
      </c>
    </row>
    <row r="192" spans="1:8" ht="12.75">
      <c r="A192" s="17">
        <v>191</v>
      </c>
      <c r="B192" s="9">
        <v>368356</v>
      </c>
      <c r="C192" s="13" t="s">
        <v>272</v>
      </c>
      <c r="D192" s="14" t="s">
        <v>273</v>
      </c>
      <c r="E192" s="15">
        <v>65000</v>
      </c>
      <c r="F192" s="15"/>
      <c r="G192" s="3"/>
      <c r="H192" s="19">
        <f t="shared" si="2"/>
        <v>0</v>
      </c>
    </row>
    <row r="193" spans="1:8" ht="19.5">
      <c r="A193" s="17">
        <v>192</v>
      </c>
      <c r="B193" s="9">
        <v>368357</v>
      </c>
      <c r="C193" s="13" t="s">
        <v>274</v>
      </c>
      <c r="D193" s="14" t="s">
        <v>275</v>
      </c>
      <c r="E193" s="9">
        <v>600</v>
      </c>
      <c r="F193" s="9"/>
      <c r="G193" s="3"/>
      <c r="H193" s="19">
        <f t="shared" si="2"/>
        <v>0</v>
      </c>
    </row>
    <row r="194" spans="1:8" ht="12.75">
      <c r="A194" s="17">
        <v>193</v>
      </c>
      <c r="B194" s="9">
        <v>368358</v>
      </c>
      <c r="C194" s="13" t="s">
        <v>276</v>
      </c>
      <c r="D194" s="14" t="s">
        <v>73</v>
      </c>
      <c r="E194" s="15">
        <v>50000</v>
      </c>
      <c r="F194" s="15"/>
      <c r="G194" s="3"/>
      <c r="H194" s="19">
        <f t="shared" si="2"/>
        <v>0</v>
      </c>
    </row>
    <row r="195" spans="1:8" ht="12.75">
      <c r="A195" s="17">
        <v>194</v>
      </c>
      <c r="B195" s="9">
        <v>368359</v>
      </c>
      <c r="C195" s="13" t="s">
        <v>277</v>
      </c>
      <c r="D195" s="14" t="s">
        <v>147</v>
      </c>
      <c r="E195" s="15">
        <v>65000</v>
      </c>
      <c r="F195" s="15"/>
      <c r="G195" s="3"/>
      <c r="H195" s="19">
        <f aca="true" t="shared" si="3" ref="H195:H214">(E195*G195)</f>
        <v>0</v>
      </c>
    </row>
    <row r="196" spans="1:8" ht="12.75">
      <c r="A196" s="17">
        <v>195</v>
      </c>
      <c r="B196" s="9">
        <v>368360</v>
      </c>
      <c r="C196" s="10" t="s">
        <v>276</v>
      </c>
      <c r="D196" s="11" t="s">
        <v>278</v>
      </c>
      <c r="E196" s="16">
        <v>50000</v>
      </c>
      <c r="F196" s="16"/>
      <c r="G196" s="3"/>
      <c r="H196" s="19">
        <f t="shared" si="3"/>
        <v>0</v>
      </c>
    </row>
    <row r="197" spans="1:8" ht="12.75">
      <c r="A197" s="17">
        <v>196</v>
      </c>
      <c r="B197" s="9">
        <v>368361</v>
      </c>
      <c r="C197" s="10" t="s">
        <v>279</v>
      </c>
      <c r="D197" s="11" t="s">
        <v>280</v>
      </c>
      <c r="E197" s="16">
        <v>6000</v>
      </c>
      <c r="F197" s="16"/>
      <c r="G197" s="3"/>
      <c r="H197" s="19">
        <f t="shared" si="3"/>
        <v>0</v>
      </c>
    </row>
    <row r="198" spans="1:8" ht="12.75">
      <c r="A198" s="17">
        <v>197</v>
      </c>
      <c r="B198" s="9">
        <v>368362</v>
      </c>
      <c r="C198" s="10" t="s">
        <v>279</v>
      </c>
      <c r="D198" s="11" t="s">
        <v>281</v>
      </c>
      <c r="E198" s="12">
        <v>200</v>
      </c>
      <c r="F198" s="12"/>
      <c r="G198" s="3"/>
      <c r="H198" s="19">
        <f t="shared" si="3"/>
        <v>0</v>
      </c>
    </row>
    <row r="199" spans="1:8" ht="12.75">
      <c r="A199" s="17">
        <v>198</v>
      </c>
      <c r="B199" s="9">
        <v>368363</v>
      </c>
      <c r="C199" s="13" t="s">
        <v>282</v>
      </c>
      <c r="D199" s="14" t="s">
        <v>283</v>
      </c>
      <c r="E199" s="15">
        <v>25000</v>
      </c>
      <c r="F199" s="15"/>
      <c r="G199" s="3"/>
      <c r="H199" s="19">
        <f t="shared" si="3"/>
        <v>0</v>
      </c>
    </row>
    <row r="200" spans="1:8" ht="12.75">
      <c r="A200" s="17">
        <v>199</v>
      </c>
      <c r="B200" s="9">
        <v>368364</v>
      </c>
      <c r="C200" s="10" t="s">
        <v>284</v>
      </c>
      <c r="D200" s="11" t="s">
        <v>320</v>
      </c>
      <c r="E200" s="12">
        <v>100</v>
      </c>
      <c r="F200" s="12"/>
      <c r="G200" s="3"/>
      <c r="H200" s="19">
        <f t="shared" si="3"/>
        <v>0</v>
      </c>
    </row>
    <row r="201" spans="1:8" ht="12.75">
      <c r="A201" s="17">
        <v>200</v>
      </c>
      <c r="B201" s="9">
        <v>368365</v>
      </c>
      <c r="C201" s="13" t="s">
        <v>285</v>
      </c>
      <c r="D201" s="14" t="s">
        <v>321</v>
      </c>
      <c r="E201" s="9">
        <v>200</v>
      </c>
      <c r="F201" s="9"/>
      <c r="G201" s="3"/>
      <c r="H201" s="19">
        <f t="shared" si="3"/>
        <v>0</v>
      </c>
    </row>
    <row r="202" spans="1:8" ht="12.75">
      <c r="A202" s="17">
        <v>201</v>
      </c>
      <c r="B202" s="9">
        <v>368366</v>
      </c>
      <c r="C202" s="13" t="s">
        <v>286</v>
      </c>
      <c r="D202" s="14" t="s">
        <v>287</v>
      </c>
      <c r="E202" s="15">
        <v>35000</v>
      </c>
      <c r="F202" s="15"/>
      <c r="G202" s="3"/>
      <c r="H202" s="19">
        <f t="shared" si="3"/>
        <v>0</v>
      </c>
    </row>
    <row r="203" spans="1:8" ht="12.75">
      <c r="A203" s="17">
        <v>202</v>
      </c>
      <c r="B203" s="9">
        <v>368367</v>
      </c>
      <c r="C203" s="13" t="s">
        <v>288</v>
      </c>
      <c r="D203" s="14" t="s">
        <v>289</v>
      </c>
      <c r="E203" s="9">
        <v>300</v>
      </c>
      <c r="F203" s="9"/>
      <c r="G203" s="3"/>
      <c r="H203" s="19">
        <f t="shared" si="3"/>
        <v>0</v>
      </c>
    </row>
    <row r="204" spans="1:8" ht="28.5">
      <c r="A204" s="17">
        <v>203</v>
      </c>
      <c r="B204" s="9">
        <v>368368</v>
      </c>
      <c r="C204" s="13" t="s">
        <v>290</v>
      </c>
      <c r="D204" s="14" t="s">
        <v>291</v>
      </c>
      <c r="E204" s="15">
        <v>100000</v>
      </c>
      <c r="F204" s="15"/>
      <c r="G204" s="3"/>
      <c r="H204" s="19">
        <f t="shared" si="3"/>
        <v>0</v>
      </c>
    </row>
    <row r="205" spans="1:8" ht="12.75">
      <c r="A205" s="17">
        <v>204</v>
      </c>
      <c r="B205" s="9">
        <v>368369</v>
      </c>
      <c r="C205" s="13" t="s">
        <v>292</v>
      </c>
      <c r="D205" s="14" t="s">
        <v>293</v>
      </c>
      <c r="E205" s="15">
        <v>15000</v>
      </c>
      <c r="F205" s="15"/>
      <c r="G205" s="3"/>
      <c r="H205" s="19">
        <f t="shared" si="3"/>
        <v>0</v>
      </c>
    </row>
    <row r="206" spans="1:8" ht="12.75">
      <c r="A206" s="17">
        <v>205</v>
      </c>
      <c r="B206" s="9">
        <v>368370</v>
      </c>
      <c r="C206" s="13" t="s">
        <v>294</v>
      </c>
      <c r="D206" s="14" t="s">
        <v>295</v>
      </c>
      <c r="E206" s="15">
        <v>15000</v>
      </c>
      <c r="F206" s="15"/>
      <c r="G206" s="3"/>
      <c r="H206" s="19">
        <f t="shared" si="3"/>
        <v>0</v>
      </c>
    </row>
    <row r="207" spans="1:8" ht="12.75">
      <c r="A207" s="17">
        <v>206</v>
      </c>
      <c r="B207" s="9">
        <v>368371</v>
      </c>
      <c r="C207" s="13" t="s">
        <v>292</v>
      </c>
      <c r="D207" s="14" t="s">
        <v>296</v>
      </c>
      <c r="E207" s="12">
        <v>300</v>
      </c>
      <c r="F207" s="12"/>
      <c r="G207" s="3"/>
      <c r="H207" s="19">
        <f t="shared" si="3"/>
        <v>0</v>
      </c>
    </row>
    <row r="208" spans="1:8" ht="12.75">
      <c r="A208" s="17">
        <v>207</v>
      </c>
      <c r="B208" s="9">
        <v>368372</v>
      </c>
      <c r="C208" s="13" t="s">
        <v>297</v>
      </c>
      <c r="D208" s="14" t="s">
        <v>11</v>
      </c>
      <c r="E208" s="15">
        <v>8000</v>
      </c>
      <c r="F208" s="15"/>
      <c r="G208" s="3"/>
      <c r="H208" s="19">
        <f t="shared" si="3"/>
        <v>0</v>
      </c>
    </row>
    <row r="209" spans="1:8" ht="12.75">
      <c r="A209" s="17">
        <v>208</v>
      </c>
      <c r="B209" s="9">
        <v>368373</v>
      </c>
      <c r="C209" s="13" t="s">
        <v>298</v>
      </c>
      <c r="D209" s="14" t="s">
        <v>299</v>
      </c>
      <c r="E209" s="15">
        <v>15000</v>
      </c>
      <c r="F209" s="15"/>
      <c r="G209" s="3"/>
      <c r="H209" s="19">
        <f t="shared" si="3"/>
        <v>0</v>
      </c>
    </row>
    <row r="210" spans="1:8" ht="19.5">
      <c r="A210" s="17">
        <v>209</v>
      </c>
      <c r="B210" s="9">
        <v>368374</v>
      </c>
      <c r="C210" s="13" t="s">
        <v>300</v>
      </c>
      <c r="D210" s="14" t="s">
        <v>301</v>
      </c>
      <c r="E210" s="9">
        <v>300</v>
      </c>
      <c r="F210" s="9"/>
      <c r="G210" s="3"/>
      <c r="H210" s="19">
        <f t="shared" si="3"/>
        <v>0</v>
      </c>
    </row>
    <row r="211" spans="1:8" ht="19.5">
      <c r="A211" s="17">
        <v>210</v>
      </c>
      <c r="B211" s="9">
        <v>368375</v>
      </c>
      <c r="C211" s="13" t="s">
        <v>302</v>
      </c>
      <c r="D211" s="14" t="s">
        <v>303</v>
      </c>
      <c r="E211" s="15">
        <v>1200</v>
      </c>
      <c r="F211" s="15"/>
      <c r="G211" s="3"/>
      <c r="H211" s="19">
        <f t="shared" si="3"/>
        <v>0</v>
      </c>
    </row>
    <row r="212" spans="1:8" ht="12.75">
      <c r="A212" s="17">
        <v>211</v>
      </c>
      <c r="B212" s="9">
        <v>368376</v>
      </c>
      <c r="C212" s="13" t="s">
        <v>304</v>
      </c>
      <c r="D212" s="14" t="s">
        <v>305</v>
      </c>
      <c r="E212" s="15">
        <v>10000</v>
      </c>
      <c r="F212" s="15"/>
      <c r="G212" s="3"/>
      <c r="H212" s="19">
        <f t="shared" si="3"/>
        <v>0</v>
      </c>
    </row>
    <row r="213" spans="1:8" ht="19.5">
      <c r="A213" s="17">
        <v>212</v>
      </c>
      <c r="B213" s="9">
        <v>368377</v>
      </c>
      <c r="C213" s="13" t="s">
        <v>304</v>
      </c>
      <c r="D213" s="14" t="s">
        <v>306</v>
      </c>
      <c r="E213" s="9">
        <v>800</v>
      </c>
      <c r="F213" s="9"/>
      <c r="G213" s="3"/>
      <c r="H213" s="19">
        <f t="shared" si="3"/>
        <v>0</v>
      </c>
    </row>
    <row r="214" spans="1:8" ht="19.5">
      <c r="A214" s="17">
        <v>213</v>
      </c>
      <c r="B214" s="9">
        <v>368115</v>
      </c>
      <c r="C214" s="13" t="s">
        <v>307</v>
      </c>
      <c r="D214" s="14" t="s">
        <v>308</v>
      </c>
      <c r="E214" s="9">
        <v>300</v>
      </c>
      <c r="F214" s="9"/>
      <c r="G214" s="3"/>
      <c r="H214" s="19">
        <f t="shared" si="3"/>
        <v>0</v>
      </c>
    </row>
    <row r="215" spans="1:8" ht="13.5">
      <c r="A215" s="26"/>
      <c r="B215" s="26"/>
      <c r="C215" s="27" t="s">
        <v>1</v>
      </c>
      <c r="D215" s="28"/>
      <c r="E215" s="29"/>
      <c r="F215" s="29"/>
      <c r="G215" s="29"/>
      <c r="H215" s="30">
        <f>SUM(H2:H214)</f>
        <v>0</v>
      </c>
    </row>
    <row r="216" spans="5:7" ht="12.75">
      <c r="E216" s="8"/>
      <c r="F216" s="8"/>
      <c r="G216" s="8"/>
    </row>
  </sheetData>
  <sheetProtection/>
  <hyperlinks>
    <hyperlink ref="C20" r:id="rId1" display="http://www.consultaremedios.com.br/consulta.php?uf=SP&amp;nome=cloridrato+de+amilorida%2Bhidroclorotiazida"/>
    <hyperlink ref="D20" r:id="rId2" display="http://www.consultaremedios.com.br/apr.php?apr=5%2B50mg+c%2F+30comp&amp;pa=cloridrato+de+amilorida+%2B+hidroclorotiazida&amp;uf=SP"/>
    <hyperlink ref="D92" r:id="rId3" display="http://www.consultaremedios.com.br/apr.php?apr=2mg%2F5ml+liqu+120ml&amp;pa=maleato+de+dexclorfeniramina&amp;uf=SP"/>
  </hyperlinks>
  <printOptions/>
  <pageMargins left="0" right="0" top="0.7874015748031497" bottom="0.15748031496062992" header="0.15748031496062992" footer="0.15748031496062992"/>
  <pageSetup horizontalDpi="300" verticalDpi="3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Paulo</cp:lastModifiedBy>
  <cp:lastPrinted>2018-06-06T12:26:01Z</cp:lastPrinted>
  <dcterms:created xsi:type="dcterms:W3CDTF">2008-12-02T16:05:20Z</dcterms:created>
  <dcterms:modified xsi:type="dcterms:W3CDTF">2020-07-19T11:37:36Z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